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1.40\share\国体\79_滋賀\02_配宿\02_01_国スポ配宿\10_その他業務\01_制作物\トップページ掲載資料\"/>
    </mc:Choice>
  </mc:AlternateContent>
  <xr:revisionPtr revIDLastSave="0" documentId="13_ncr:1_{7E97A1E9-9E51-431A-81A7-9F967D441537}" xr6:coauthVersionLast="47" xr6:coauthVersionMax="47" xr10:uidLastSave="{00000000-0000-0000-0000-000000000000}"/>
  <bookViews>
    <workbookView xWindow="-120" yWindow="-120" windowWidth="29040" windowHeight="15720" xr2:uid="{00000000-000D-0000-FFFF-FFFF00000000}"/>
  </bookViews>
  <sheets>
    <sheet name="入力用" sheetId="4" r:id="rId1"/>
    <sheet name="記入例" sheetId="6" r:id="rId2"/>
  </sheets>
  <definedNames>
    <definedName name="_xlnm.Print_Area" localSheetId="1">記入例!$A$1:$AV$68</definedName>
    <definedName name="_xlnm.Print_Area" localSheetId="0">入力用!$A$1:$AV$204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6" i="4" l="1"/>
  <c r="AP35" i="4"/>
  <c r="AP34" i="4"/>
  <c r="AP33" i="4"/>
  <c r="AP31" i="4"/>
  <c r="AP32" i="4"/>
  <c r="AA126" i="4"/>
  <c r="AA194" i="4" s="1"/>
  <c r="AA123" i="4"/>
  <c r="AA191" i="4" s="1"/>
  <c r="E126" i="4"/>
  <c r="E194" i="4" s="1"/>
  <c r="J91" i="4" l="1"/>
  <c r="J159" i="4" s="1"/>
  <c r="F110" i="4"/>
  <c r="F178" i="4" s="1"/>
  <c r="AH44" i="4"/>
  <c r="AH43" i="4"/>
  <c r="AH42" i="4"/>
  <c r="AH50" i="4"/>
  <c r="AH49" i="4"/>
  <c r="AH48" i="4"/>
  <c r="AH47" i="4"/>
  <c r="AH46" i="4"/>
  <c r="AH45" i="4"/>
  <c r="Z50" i="4"/>
  <c r="Z49" i="4"/>
  <c r="Z48" i="4"/>
  <c r="Z47" i="4"/>
  <c r="Z46" i="4"/>
  <c r="Z45" i="4"/>
  <c r="Z44" i="4"/>
  <c r="Z43" i="4"/>
  <c r="Z42" i="4"/>
  <c r="R50" i="4"/>
  <c r="R49" i="4"/>
  <c r="R48" i="4"/>
  <c r="R47" i="4"/>
  <c r="R46" i="4"/>
  <c r="R45" i="4"/>
  <c r="R44" i="4"/>
  <c r="R43" i="4"/>
  <c r="R42" i="4"/>
  <c r="J50" i="4"/>
  <c r="J49" i="4"/>
  <c r="J48" i="4"/>
  <c r="J47" i="4"/>
  <c r="J46" i="4"/>
  <c r="J45" i="4"/>
  <c r="J44" i="4"/>
  <c r="J43" i="4"/>
  <c r="J42" i="4"/>
  <c r="AH50" i="6"/>
  <c r="Z50" i="6"/>
  <c r="R50" i="6"/>
  <c r="J50" i="6"/>
  <c r="AH49" i="6"/>
  <c r="Z49" i="6"/>
  <c r="R49" i="6"/>
  <c r="J49" i="6"/>
  <c r="AH48" i="6"/>
  <c r="Z48" i="6"/>
  <c r="R48" i="6"/>
  <c r="J48" i="6"/>
  <c r="AH47" i="6"/>
  <c r="Z47" i="6"/>
  <c r="R47" i="6"/>
  <c r="J47" i="6"/>
  <c r="AH46" i="6"/>
  <c r="Z46" i="6"/>
  <c r="R46" i="6"/>
  <c r="J46" i="6"/>
  <c r="AH45" i="6"/>
  <c r="Z45" i="6"/>
  <c r="R45" i="6"/>
  <c r="J45" i="6"/>
  <c r="AH44" i="6"/>
  <c r="Z44" i="6"/>
  <c r="R44" i="6"/>
  <c r="J44" i="6"/>
  <c r="AH43" i="6"/>
  <c r="Z43" i="6"/>
  <c r="R43" i="6"/>
  <c r="J43" i="6"/>
  <c r="AH42" i="6"/>
  <c r="Z42" i="6"/>
  <c r="R42" i="6"/>
  <c r="J42" i="6"/>
  <c r="AH35" i="6"/>
  <c r="AH36" i="6" s="1"/>
  <c r="Z35" i="6"/>
  <c r="Z37" i="6" s="1"/>
  <c r="R35" i="6"/>
  <c r="R36" i="6" s="1"/>
  <c r="J35" i="6"/>
  <c r="J37" i="6" s="1"/>
  <c r="AP34" i="6"/>
  <c r="AP33" i="6"/>
  <c r="AP32" i="6"/>
  <c r="AP31" i="6"/>
  <c r="AP30" i="6"/>
  <c r="AP29" i="6"/>
  <c r="AP28" i="6"/>
  <c r="AP27" i="6"/>
  <c r="AP26" i="6"/>
  <c r="AP25" i="6"/>
  <c r="AP24" i="6"/>
  <c r="AP23" i="6"/>
  <c r="AP22" i="6"/>
  <c r="A91" i="4"/>
  <c r="A159" i="4" s="1"/>
  <c r="A92" i="4"/>
  <c r="A160" i="4" s="1"/>
  <c r="A93" i="4"/>
  <c r="A161" i="4" s="1"/>
  <c r="A94" i="4"/>
  <c r="A162" i="4" s="1"/>
  <c r="A95" i="4"/>
  <c r="A163" i="4" s="1"/>
  <c r="A96" i="4"/>
  <c r="A164" i="4" s="1"/>
  <c r="A97" i="4"/>
  <c r="A165" i="4" s="1"/>
  <c r="A98" i="4"/>
  <c r="A166" i="4" s="1"/>
  <c r="A99" i="4"/>
  <c r="A167" i="4" s="1"/>
  <c r="A100" i="4"/>
  <c r="A168" i="4" s="1"/>
  <c r="A101" i="4"/>
  <c r="A169" i="4" s="1"/>
  <c r="A102" i="4"/>
  <c r="A170" i="4" s="1"/>
  <c r="AH91" i="4"/>
  <c r="AH92" i="4"/>
  <c r="AH93" i="4"/>
  <c r="AH94" i="4"/>
  <c r="AH95" i="4"/>
  <c r="AH96" i="4"/>
  <c r="AH97" i="4"/>
  <c r="AH98" i="4"/>
  <c r="AH99" i="4"/>
  <c r="AH100" i="4"/>
  <c r="AH101" i="4"/>
  <c r="AH169" i="4" s="1"/>
  <c r="AH102" i="4"/>
  <c r="Z91" i="4"/>
  <c r="Z92" i="4"/>
  <c r="Z93" i="4"/>
  <c r="Z94" i="4"/>
  <c r="Z95" i="4"/>
  <c r="Z96" i="4"/>
  <c r="Z97" i="4"/>
  <c r="Z98" i="4"/>
  <c r="Z99" i="4"/>
  <c r="Z100" i="4"/>
  <c r="Z101" i="4"/>
  <c r="Z169" i="4" s="1"/>
  <c r="Z102" i="4"/>
  <c r="R91" i="4"/>
  <c r="R92" i="4"/>
  <c r="R93" i="4"/>
  <c r="R94" i="4"/>
  <c r="R95" i="4"/>
  <c r="R96" i="4"/>
  <c r="R97" i="4"/>
  <c r="R98" i="4"/>
  <c r="R99" i="4"/>
  <c r="R100" i="4"/>
  <c r="R101" i="4"/>
  <c r="R169" i="4" s="1"/>
  <c r="R102" i="4"/>
  <c r="J92" i="4"/>
  <c r="J160" i="4" s="1"/>
  <c r="J93" i="4"/>
  <c r="J161" i="4" s="1"/>
  <c r="J94" i="4"/>
  <c r="J162" i="4" s="1"/>
  <c r="J95" i="4"/>
  <c r="J163" i="4" s="1"/>
  <c r="J96" i="4"/>
  <c r="J164" i="4" s="1"/>
  <c r="J97" i="4"/>
  <c r="J165" i="4" s="1"/>
  <c r="J98" i="4"/>
  <c r="J166" i="4" s="1"/>
  <c r="J99" i="4"/>
  <c r="J167" i="4" s="1"/>
  <c r="J100" i="4"/>
  <c r="J168" i="4" s="1"/>
  <c r="J101" i="4"/>
  <c r="J169" i="4" s="1"/>
  <c r="J102" i="4"/>
  <c r="J170" i="4" s="1"/>
  <c r="Z123" i="4"/>
  <c r="A90" i="4"/>
  <c r="AM111" i="4"/>
  <c r="AM179" i="4" s="1"/>
  <c r="AM112" i="4"/>
  <c r="AM180" i="4" s="1"/>
  <c r="AM113" i="4"/>
  <c r="AM181" i="4" s="1"/>
  <c r="AM114" i="4"/>
  <c r="AM182" i="4" s="1"/>
  <c r="AM115" i="4"/>
  <c r="AM183" i="4" s="1"/>
  <c r="AM116" i="4"/>
  <c r="AM184" i="4" s="1"/>
  <c r="AM117" i="4"/>
  <c r="AM185" i="4" s="1"/>
  <c r="AM118" i="4"/>
  <c r="AM186" i="4" s="1"/>
  <c r="AE111" i="4"/>
  <c r="AE179" i="4" s="1"/>
  <c r="AE112" i="4"/>
  <c r="AE180" i="4" s="1"/>
  <c r="AE113" i="4"/>
  <c r="AE181" i="4" s="1"/>
  <c r="AE114" i="4"/>
  <c r="AE182" i="4" s="1"/>
  <c r="AE115" i="4"/>
  <c r="AE183" i="4" s="1"/>
  <c r="AE116" i="4"/>
  <c r="AE184" i="4" s="1"/>
  <c r="AE117" i="4"/>
  <c r="AE185" i="4" s="1"/>
  <c r="AE118" i="4"/>
  <c r="AE186" i="4" s="1"/>
  <c r="W111" i="4"/>
  <c r="W179" i="4" s="1"/>
  <c r="W112" i="4"/>
  <c r="W180" i="4" s="1"/>
  <c r="W113" i="4"/>
  <c r="W181" i="4" s="1"/>
  <c r="W114" i="4"/>
  <c r="W182" i="4" s="1"/>
  <c r="W115" i="4"/>
  <c r="W183" i="4" s="1"/>
  <c r="W116" i="4"/>
  <c r="W184" i="4" s="1"/>
  <c r="W117" i="4"/>
  <c r="W185" i="4" s="1"/>
  <c r="W118" i="4"/>
  <c r="W186" i="4" s="1"/>
  <c r="O111" i="4"/>
  <c r="O179" i="4" s="1"/>
  <c r="O112" i="4"/>
  <c r="O180" i="4" s="1"/>
  <c r="O113" i="4"/>
  <c r="O181" i="4" s="1"/>
  <c r="O114" i="4"/>
  <c r="O182" i="4" s="1"/>
  <c r="O115" i="4"/>
  <c r="O183" i="4" s="1"/>
  <c r="O116" i="4"/>
  <c r="O184" i="4" s="1"/>
  <c r="O117" i="4"/>
  <c r="O185" i="4" s="1"/>
  <c r="O118" i="4"/>
  <c r="O186" i="4" s="1"/>
  <c r="F111" i="4"/>
  <c r="F179" i="4" s="1"/>
  <c r="F112" i="4"/>
  <c r="F180" i="4" s="1"/>
  <c r="F113" i="4"/>
  <c r="F181" i="4" s="1"/>
  <c r="F114" i="4"/>
  <c r="F182" i="4" s="1"/>
  <c r="F115" i="4"/>
  <c r="F183" i="4" s="1"/>
  <c r="F116" i="4"/>
  <c r="F184" i="4" s="1"/>
  <c r="F117" i="4"/>
  <c r="F185" i="4" s="1"/>
  <c r="F118" i="4"/>
  <c r="F186" i="4" s="1"/>
  <c r="AP100" i="4"/>
  <c r="R38" i="6" l="1"/>
  <c r="J38" i="6"/>
  <c r="AP42" i="6"/>
  <c r="Z38" i="6"/>
  <c r="AP50" i="6"/>
  <c r="AP48" i="6"/>
  <c r="AP45" i="6"/>
  <c r="Z36" i="6"/>
  <c r="Z39" i="6" s="1"/>
  <c r="R37" i="6"/>
  <c r="AP47" i="6"/>
  <c r="AP46" i="6"/>
  <c r="AP43" i="6"/>
  <c r="AP49" i="6"/>
  <c r="J36" i="6"/>
  <c r="AH37" i="6"/>
  <c r="AH38" i="6"/>
  <c r="AP35" i="6"/>
  <c r="AP44" i="6"/>
  <c r="AH116" i="4"/>
  <c r="AH184" i="4" s="1"/>
  <c r="Z116" i="4"/>
  <c r="Z184" i="4" s="1"/>
  <c r="R116" i="4"/>
  <c r="R184" i="4" s="1"/>
  <c r="J116" i="4"/>
  <c r="J184" i="4" s="1"/>
  <c r="AH113" i="4"/>
  <c r="AH181" i="4" s="1"/>
  <c r="Z113" i="4"/>
  <c r="Z181" i="4" s="1"/>
  <c r="R113" i="4"/>
  <c r="R181" i="4" s="1"/>
  <c r="J113" i="4"/>
  <c r="J181" i="4" s="1"/>
  <c r="AH112" i="4"/>
  <c r="AH180" i="4" s="1"/>
  <c r="Z112" i="4"/>
  <c r="Z180" i="4" s="1"/>
  <c r="R112" i="4"/>
  <c r="R180" i="4" s="1"/>
  <c r="J112" i="4"/>
  <c r="J180" i="4" s="1"/>
  <c r="AH111" i="4"/>
  <c r="AH179" i="4" s="1"/>
  <c r="Z111" i="4"/>
  <c r="Z179" i="4" s="1"/>
  <c r="R111" i="4"/>
  <c r="R179" i="4" s="1"/>
  <c r="J111" i="4"/>
  <c r="J179" i="4" s="1"/>
  <c r="AH114" i="4"/>
  <c r="AH182" i="4" s="1"/>
  <c r="Z114" i="4"/>
  <c r="Z182" i="4" s="1"/>
  <c r="R114" i="4"/>
  <c r="R182" i="4" s="1"/>
  <c r="J114" i="4"/>
  <c r="J182" i="4" s="1"/>
  <c r="AH115" i="4"/>
  <c r="AH183" i="4" s="1"/>
  <c r="Z115" i="4"/>
  <c r="Z183" i="4" s="1"/>
  <c r="R115" i="4"/>
  <c r="R183" i="4" s="1"/>
  <c r="AH118" i="4"/>
  <c r="AH186" i="4" s="1"/>
  <c r="AH117" i="4"/>
  <c r="AH185" i="4" s="1"/>
  <c r="Z118" i="4"/>
  <c r="Z186" i="4" s="1"/>
  <c r="Z117" i="4"/>
  <c r="Z185" i="4" s="1"/>
  <c r="R118" i="4"/>
  <c r="R186" i="4" s="1"/>
  <c r="R117" i="4"/>
  <c r="R185" i="4" s="1"/>
  <c r="J118" i="4"/>
  <c r="J186" i="4" s="1"/>
  <c r="J117" i="4"/>
  <c r="J185" i="4" s="1"/>
  <c r="J39" i="6" l="1"/>
  <c r="AP38" i="6"/>
  <c r="R39" i="6"/>
  <c r="AP37" i="6"/>
  <c r="AP36" i="6"/>
  <c r="AH39" i="6"/>
  <c r="AQ51" i="6"/>
  <c r="J115" i="4"/>
  <c r="J183" i="4" s="1"/>
  <c r="AP47" i="4"/>
  <c r="AP115" i="4" s="1"/>
  <c r="AP183" i="4" s="1"/>
  <c r="AP43" i="4"/>
  <c r="AP111" i="4" s="1"/>
  <c r="AP179" i="4" s="1"/>
  <c r="AP45" i="4"/>
  <c r="AP113" i="4" s="1"/>
  <c r="AP181" i="4" s="1"/>
  <c r="AP46" i="4"/>
  <c r="AP114" i="4" s="1"/>
  <c r="AP182" i="4" s="1"/>
  <c r="AP48" i="4"/>
  <c r="AP116" i="4" s="1"/>
  <c r="AP184" i="4" s="1"/>
  <c r="AP44" i="4"/>
  <c r="AP112" i="4" s="1"/>
  <c r="AP180" i="4" s="1"/>
  <c r="Z126" i="4"/>
  <c r="Z194" i="4" s="1"/>
  <c r="H126" i="4"/>
  <c r="H194" i="4" s="1"/>
  <c r="Z191" i="4"/>
  <c r="AQ120" i="4"/>
  <c r="AQ188" i="4" s="1"/>
  <c r="AM110" i="4"/>
  <c r="AE110" i="4"/>
  <c r="W110" i="4"/>
  <c r="O110" i="4"/>
  <c r="AH170" i="4"/>
  <c r="Z170" i="4"/>
  <c r="R170" i="4"/>
  <c r="AH168" i="4"/>
  <c r="Z168" i="4"/>
  <c r="R168" i="4"/>
  <c r="AH167" i="4"/>
  <c r="Z167" i="4"/>
  <c r="R167" i="4"/>
  <c r="AH166" i="4"/>
  <c r="Z166" i="4"/>
  <c r="R166" i="4"/>
  <c r="AH165" i="4"/>
  <c r="Z165" i="4"/>
  <c r="R165" i="4"/>
  <c r="AH164" i="4"/>
  <c r="Z164" i="4"/>
  <c r="R164" i="4"/>
  <c r="AH163" i="4"/>
  <c r="Z163" i="4"/>
  <c r="R163" i="4"/>
  <c r="AH162" i="4"/>
  <c r="Z162" i="4"/>
  <c r="R162" i="4"/>
  <c r="AH161" i="4"/>
  <c r="Z161" i="4"/>
  <c r="R161" i="4"/>
  <c r="AH160" i="4"/>
  <c r="Z160" i="4"/>
  <c r="R160" i="4"/>
  <c r="AH159" i="4"/>
  <c r="Z159" i="4"/>
  <c r="R159" i="4"/>
  <c r="AH90" i="4"/>
  <c r="AH158" i="4" s="1"/>
  <c r="Z90" i="4"/>
  <c r="Z158" i="4" s="1"/>
  <c r="R90" i="4"/>
  <c r="R158" i="4" s="1"/>
  <c r="J90" i="4"/>
  <c r="J158" i="4" s="1"/>
  <c r="A158" i="4"/>
  <c r="AP87" i="4"/>
  <c r="AP155" i="4" s="1"/>
  <c r="AH87" i="4"/>
  <c r="AH155" i="4" s="1"/>
  <c r="Z87" i="4"/>
  <c r="Z155" i="4" s="1"/>
  <c r="R87" i="4"/>
  <c r="R155" i="4" s="1"/>
  <c r="J87" i="4"/>
  <c r="J155" i="4" s="1"/>
  <c r="AP85" i="4"/>
  <c r="AP153" i="4" s="1"/>
  <c r="J83" i="4"/>
  <c r="J151" i="4" s="1"/>
  <c r="L80" i="4"/>
  <c r="L148" i="4" s="1"/>
  <c r="AA78" i="4"/>
  <c r="AA146" i="4" s="1"/>
  <c r="Q78" i="4"/>
  <c r="Q146" i="4" s="1"/>
  <c r="AR73" i="4"/>
  <c r="AR141" i="4" s="1"/>
  <c r="AL73" i="4"/>
  <c r="AL141" i="4" s="1"/>
  <c r="AF73" i="4"/>
  <c r="AF141" i="4" s="1"/>
  <c r="T73" i="4"/>
  <c r="T141" i="4" s="1"/>
  <c r="N73" i="4"/>
  <c r="N141" i="4" s="1"/>
  <c r="H73" i="4"/>
  <c r="H141" i="4" s="1"/>
  <c r="H72" i="4"/>
  <c r="H140" i="4" s="1"/>
  <c r="H71" i="4"/>
  <c r="H139" i="4" s="1"/>
  <c r="AH110" i="4"/>
  <c r="Z110" i="4"/>
  <c r="J110" i="4"/>
  <c r="AH35" i="4"/>
  <c r="AH37" i="4" s="1"/>
  <c r="AH105" i="4" s="1"/>
  <c r="AH173" i="4" s="1"/>
  <c r="Z35" i="4"/>
  <c r="Z36" i="4" s="1"/>
  <c r="R35" i="4"/>
  <c r="R103" i="4" s="1"/>
  <c r="R171" i="4" s="1"/>
  <c r="J35" i="4"/>
  <c r="J38" i="4" s="1"/>
  <c r="AP102" i="4"/>
  <c r="AP30" i="4"/>
  <c r="AP29" i="4"/>
  <c r="AP28" i="4"/>
  <c r="AP27" i="4"/>
  <c r="AP26" i="4"/>
  <c r="AP25" i="4"/>
  <c r="AP24" i="4"/>
  <c r="AP23" i="4"/>
  <c r="AP22" i="4"/>
  <c r="AP90" i="4" s="1"/>
  <c r="AP158" i="4" s="1"/>
  <c r="AQ39" i="6" l="1"/>
  <c r="AP91" i="4"/>
  <c r="AP159" i="4" s="1"/>
  <c r="AP92" i="4"/>
  <c r="AP160" i="4" s="1"/>
  <c r="AP99" i="4"/>
  <c r="AP167" i="4" s="1"/>
  <c r="AP168" i="4"/>
  <c r="AP101" i="4"/>
  <c r="AP169" i="4" s="1"/>
  <c r="AP93" i="4"/>
  <c r="AP161" i="4" s="1"/>
  <c r="AP94" i="4"/>
  <c r="AP162" i="4" s="1"/>
  <c r="AP95" i="4"/>
  <c r="AP163" i="4" s="1"/>
  <c r="AP96" i="4"/>
  <c r="AP164" i="4" s="1"/>
  <c r="AP97" i="4"/>
  <c r="AP165" i="4" s="1"/>
  <c r="AP98" i="4"/>
  <c r="AP166" i="4" s="1"/>
  <c r="AM178" i="4"/>
  <c r="AE178" i="4"/>
  <c r="J178" i="4"/>
  <c r="W178" i="4"/>
  <c r="Z178" i="4"/>
  <c r="AH178" i="4"/>
  <c r="O178" i="4"/>
  <c r="AP170" i="4"/>
  <c r="R36" i="4"/>
  <c r="R104" i="4" s="1"/>
  <c r="R172" i="4" s="1"/>
  <c r="AH36" i="4"/>
  <c r="AH104" i="4" s="1"/>
  <c r="AH172" i="4" s="1"/>
  <c r="R37" i="4"/>
  <c r="R105" i="4" s="1"/>
  <c r="R173" i="4" s="1"/>
  <c r="AP50" i="4"/>
  <c r="AP118" i="4" s="1"/>
  <c r="AP186" i="4" s="1"/>
  <c r="AP42" i="4"/>
  <c r="AP110" i="4" s="1"/>
  <c r="Z103" i="4"/>
  <c r="Z171" i="4" s="1"/>
  <c r="R38" i="4"/>
  <c r="R106" i="4" s="1"/>
  <c r="R174" i="4" s="1"/>
  <c r="Z104" i="4"/>
  <c r="Z172" i="4" s="1"/>
  <c r="J106" i="4"/>
  <c r="J174" i="4" s="1"/>
  <c r="Z38" i="4"/>
  <c r="Z106" i="4" s="1"/>
  <c r="Z174" i="4" s="1"/>
  <c r="AH103" i="4"/>
  <c r="AH171" i="4" s="1"/>
  <c r="R110" i="4"/>
  <c r="J37" i="4"/>
  <c r="AH38" i="4"/>
  <c r="AH106" i="4" s="1"/>
  <c r="AH174" i="4" s="1"/>
  <c r="AP49" i="4"/>
  <c r="AP117" i="4" s="1"/>
  <c r="AP185" i="4" s="1"/>
  <c r="AP103" i="4"/>
  <c r="AP171" i="4" s="1"/>
  <c r="Z37" i="4"/>
  <c r="Z105" i="4" s="1"/>
  <c r="Z173" i="4" s="1"/>
  <c r="J36" i="4"/>
  <c r="J103" i="4"/>
  <c r="J171" i="4" s="1"/>
  <c r="J54" i="6" l="1"/>
  <c r="AP178" i="4"/>
  <c r="R178" i="4"/>
  <c r="R39" i="4"/>
  <c r="R107" i="4" s="1"/>
  <c r="R175" i="4" s="1"/>
  <c r="AP38" i="4"/>
  <c r="AP106" i="4" s="1"/>
  <c r="AP174" i="4" s="1"/>
  <c r="AH39" i="4"/>
  <c r="AH107" i="4" s="1"/>
  <c r="AH175" i="4" s="1"/>
  <c r="AP37" i="4"/>
  <c r="AP105" i="4" s="1"/>
  <c r="AP173" i="4" s="1"/>
  <c r="J105" i="4"/>
  <c r="J173" i="4" s="1"/>
  <c r="Z39" i="4"/>
  <c r="Z107" i="4" s="1"/>
  <c r="Z175" i="4" s="1"/>
  <c r="AQ51" i="4"/>
  <c r="J39" i="4"/>
  <c r="J104" i="4"/>
  <c r="J172" i="4" s="1"/>
  <c r="AP104" i="4"/>
  <c r="AP172" i="4" s="1"/>
  <c r="AQ119" i="4" l="1"/>
  <c r="AQ187" i="4" s="1"/>
  <c r="J107" i="4"/>
  <c r="J175" i="4" s="1"/>
  <c r="AQ39" i="4"/>
  <c r="AQ107" i="4" l="1"/>
  <c r="AQ175" i="4" s="1"/>
  <c r="J54" i="4"/>
  <c r="J122" i="4" s="1"/>
  <c r="J190" i="4" s="1"/>
</calcChain>
</file>

<file path=xl/sharedStrings.xml><?xml version="1.0" encoding="utf-8"?>
<sst xmlns="http://schemas.openxmlformats.org/spreadsheetml/2006/main" count="1195" uniqueCount="128">
  <si>
    <t>（様式２）</t>
    <rPh sb="1" eb="3">
      <t>ヨウシキ</t>
    </rPh>
    <phoneticPr fontId="4"/>
  </si>
  <si>
    <t>1. 指定宿舎</t>
    <rPh sb="3" eb="5">
      <t>シテイ</t>
    </rPh>
    <rPh sb="5" eb="7">
      <t>シュクシャ</t>
    </rPh>
    <phoneticPr fontId="4"/>
  </si>
  <si>
    <t>宿泊施設名</t>
    <rPh sb="0" eb="2">
      <t>シュクハク</t>
    </rPh>
    <rPh sb="2" eb="4">
      <t>シセツ</t>
    </rPh>
    <rPh sb="4" eb="5">
      <t>メイ</t>
    </rPh>
    <phoneticPr fontId="4"/>
  </si>
  <si>
    <t>所在地</t>
    <rPh sb="0" eb="3">
      <t>ショザイチ</t>
    </rPh>
    <phoneticPr fontId="4"/>
  </si>
  <si>
    <t>電話番号</t>
    <rPh sb="0" eb="2">
      <t>デンワ</t>
    </rPh>
    <rPh sb="2" eb="4">
      <t>バンゴウ</t>
    </rPh>
    <phoneticPr fontId="4"/>
  </si>
  <si>
    <t>ー</t>
    <phoneticPr fontId="4"/>
  </si>
  <si>
    <t>FAX番号</t>
    <rPh sb="3" eb="5">
      <t>バンゴウ</t>
    </rPh>
    <phoneticPr fontId="4"/>
  </si>
  <si>
    <t>2.　宿泊団体</t>
    <rPh sb="3" eb="5">
      <t>シュクハク</t>
    </rPh>
    <rPh sb="5" eb="7">
      <t>ダンタイ</t>
    </rPh>
    <phoneticPr fontId="4"/>
  </si>
  <si>
    <t>参加区分</t>
    <rPh sb="0" eb="2">
      <t>サンカ</t>
    </rPh>
    <rPh sb="2" eb="4">
      <t>クブン</t>
    </rPh>
    <phoneticPr fontId="4"/>
  </si>
  <si>
    <t>都道府県</t>
    <rPh sb="0" eb="4">
      <t>トドウフケン</t>
    </rPh>
    <phoneticPr fontId="4"/>
  </si>
  <si>
    <t>競技種目</t>
    <rPh sb="0" eb="2">
      <t>キョウギ</t>
    </rPh>
    <rPh sb="2" eb="4">
      <t>シュモク</t>
    </rPh>
    <phoneticPr fontId="4"/>
  </si>
  <si>
    <t>競技種別</t>
    <rPh sb="0" eb="2">
      <t>キョウギ</t>
    </rPh>
    <rPh sb="2" eb="4">
      <t>シュベツ</t>
    </rPh>
    <phoneticPr fontId="4"/>
  </si>
  <si>
    <t>※報道員は、会社名を記入</t>
    <rPh sb="1" eb="4">
      <t>ホウドウイン</t>
    </rPh>
    <rPh sb="6" eb="9">
      <t>カイシャメイ</t>
    </rPh>
    <rPh sb="10" eb="12">
      <t>キニュウ</t>
    </rPh>
    <phoneticPr fontId="4"/>
  </si>
  <si>
    <t>※選手・監督のみ記入</t>
    <rPh sb="1" eb="3">
      <t>センシュ</t>
    </rPh>
    <rPh sb="4" eb="6">
      <t>カントク</t>
    </rPh>
    <rPh sb="8" eb="10">
      <t>キニュウ</t>
    </rPh>
    <phoneticPr fontId="4"/>
  </si>
  <si>
    <t>（</t>
    <phoneticPr fontId="4"/>
  </si>
  <si>
    <t>）</t>
    <phoneticPr fontId="4"/>
  </si>
  <si>
    <t>※　参加区分、競技種別については、該当する箇所に☑をお願いします。</t>
    <phoneticPr fontId="4"/>
  </si>
  <si>
    <t>3.　宿泊責任者氏名</t>
    <rPh sb="3" eb="5">
      <t>シュクハク</t>
    </rPh>
    <rPh sb="5" eb="8">
      <t>セキニンシャ</t>
    </rPh>
    <rPh sb="8" eb="10">
      <t>シメイ</t>
    </rPh>
    <phoneticPr fontId="4"/>
  </si>
  <si>
    <t>様</t>
    <rPh sb="0" eb="1">
      <t>サマ</t>
    </rPh>
    <phoneticPr fontId="4"/>
  </si>
  <si>
    <t>4.　宿泊実績</t>
    <rPh sb="3" eb="5">
      <t>シュクハク</t>
    </rPh>
    <rPh sb="5" eb="7">
      <t>ジッセキ</t>
    </rPh>
    <phoneticPr fontId="4"/>
  </si>
  <si>
    <t>1泊2食（円）</t>
    <rPh sb="1" eb="2">
      <t>ハク</t>
    </rPh>
    <rPh sb="3" eb="4">
      <t>ショク</t>
    </rPh>
    <rPh sb="5" eb="6">
      <t>エン</t>
    </rPh>
    <phoneticPr fontId="4"/>
  </si>
  <si>
    <t>１泊朝食（円）</t>
    <rPh sb="1" eb="2">
      <t>ハク</t>
    </rPh>
    <rPh sb="2" eb="4">
      <t>チョウショク</t>
    </rPh>
    <rPh sb="5" eb="6">
      <t>エン</t>
    </rPh>
    <phoneticPr fontId="4"/>
  </si>
  <si>
    <t>１泊夕食（円）</t>
    <rPh sb="1" eb="2">
      <t>ハク</t>
    </rPh>
    <rPh sb="2" eb="4">
      <t>ユウショク</t>
    </rPh>
    <rPh sb="5" eb="6">
      <t>エン</t>
    </rPh>
    <phoneticPr fontId="4"/>
  </si>
  <si>
    <t>素泊まり（円）</t>
    <rPh sb="0" eb="2">
      <t>スドマ</t>
    </rPh>
    <rPh sb="5" eb="6">
      <t>エン</t>
    </rPh>
    <phoneticPr fontId="4"/>
  </si>
  <si>
    <t>入湯税（円）</t>
    <rPh sb="0" eb="2">
      <t>ニュウトウ</t>
    </rPh>
    <rPh sb="2" eb="3">
      <t>ゼイ</t>
    </rPh>
    <rPh sb="4" eb="5">
      <t>エン</t>
    </rPh>
    <phoneticPr fontId="4"/>
  </si>
  <si>
    <t>円</t>
    <rPh sb="0" eb="1">
      <t>エン</t>
    </rPh>
    <phoneticPr fontId="4"/>
  </si>
  <si>
    <t>宿泊日（月/日/曜日）</t>
    <rPh sb="0" eb="2">
      <t>シュクハク</t>
    </rPh>
    <rPh sb="2" eb="3">
      <t>ビ</t>
    </rPh>
    <rPh sb="4" eb="5">
      <t>ツキ</t>
    </rPh>
    <rPh sb="6" eb="7">
      <t>ニチ</t>
    </rPh>
    <rPh sb="8" eb="10">
      <t>ヨウビ</t>
    </rPh>
    <phoneticPr fontId="4"/>
  </si>
  <si>
    <t>1泊2食（人数）</t>
    <rPh sb="1" eb="2">
      <t>ハク</t>
    </rPh>
    <rPh sb="3" eb="4">
      <t>ショク</t>
    </rPh>
    <rPh sb="5" eb="6">
      <t>ヒト</t>
    </rPh>
    <rPh sb="6" eb="7">
      <t>カズ</t>
    </rPh>
    <phoneticPr fontId="4"/>
  </si>
  <si>
    <t>１泊朝食（人数）</t>
    <rPh sb="1" eb="2">
      <t>ハク</t>
    </rPh>
    <rPh sb="2" eb="4">
      <t>チョウショク</t>
    </rPh>
    <rPh sb="5" eb="6">
      <t>ヒト</t>
    </rPh>
    <rPh sb="6" eb="7">
      <t>カズ</t>
    </rPh>
    <phoneticPr fontId="4"/>
  </si>
  <si>
    <t>１泊夕食（人数）</t>
    <rPh sb="1" eb="2">
      <t>ハク</t>
    </rPh>
    <rPh sb="2" eb="4">
      <t>ユウショク</t>
    </rPh>
    <rPh sb="5" eb="6">
      <t>ヒト</t>
    </rPh>
    <rPh sb="6" eb="7">
      <t>カズ</t>
    </rPh>
    <phoneticPr fontId="4"/>
  </si>
  <si>
    <t>素泊まり（人数）</t>
    <rPh sb="0" eb="2">
      <t>スドマ</t>
    </rPh>
    <rPh sb="5" eb="6">
      <t>ヒト</t>
    </rPh>
    <rPh sb="6" eb="7">
      <t>カズ</t>
    </rPh>
    <phoneticPr fontId="4"/>
  </si>
  <si>
    <t>小計</t>
    <rPh sb="0" eb="2">
      <t>ショウケイ</t>
    </rPh>
    <phoneticPr fontId="4"/>
  </si>
  <si>
    <t>日</t>
    <rPh sb="0" eb="1">
      <t>ニチ</t>
    </rPh>
    <phoneticPr fontId="4"/>
  </si>
  <si>
    <t>人</t>
    <rPh sb="0" eb="1">
      <t>ヒト</t>
    </rPh>
    <phoneticPr fontId="4"/>
  </si>
  <si>
    <t>延べ宿泊人数</t>
    <rPh sb="0" eb="1">
      <t>ノ</t>
    </rPh>
    <rPh sb="2" eb="4">
      <t>シュクハク</t>
    </rPh>
    <rPh sb="4" eb="6">
      <t>ニンズウ</t>
    </rPh>
    <phoneticPr fontId="4"/>
  </si>
  <si>
    <t>宿泊料金小計</t>
    <rPh sb="0" eb="2">
      <t>シュクハク</t>
    </rPh>
    <rPh sb="2" eb="4">
      <t>リョウキン</t>
    </rPh>
    <rPh sb="4" eb="6">
      <t>ショウケイ</t>
    </rPh>
    <phoneticPr fontId="4"/>
  </si>
  <si>
    <t>宿泊料金合計</t>
    <rPh sb="0" eb="2">
      <t>シュクハク</t>
    </rPh>
    <rPh sb="2" eb="4">
      <t>リョウキン</t>
    </rPh>
    <rPh sb="4" eb="6">
      <t>ゴウケイ</t>
    </rPh>
    <phoneticPr fontId="4"/>
  </si>
  <si>
    <t>①</t>
    <phoneticPr fontId="4"/>
  </si>
  <si>
    <t xml:space="preserve">
円</t>
    <rPh sb="1" eb="2">
      <t>エン</t>
    </rPh>
    <phoneticPr fontId="4"/>
  </si>
  <si>
    <t>宿泊取消料単価</t>
    <rPh sb="0" eb="2">
      <t>シュクハク</t>
    </rPh>
    <rPh sb="2" eb="4">
      <t>トリケシ</t>
    </rPh>
    <rPh sb="4" eb="5">
      <t>リョウ</t>
    </rPh>
    <rPh sb="5" eb="7">
      <t>タンカ</t>
    </rPh>
    <phoneticPr fontId="4"/>
  </si>
  <si>
    <t>件数</t>
    <rPh sb="0" eb="2">
      <t>ケンスウ</t>
    </rPh>
    <phoneticPr fontId="4"/>
  </si>
  <si>
    <t>宿泊取消料小計</t>
    <rPh sb="0" eb="2">
      <t>シュクハク</t>
    </rPh>
    <rPh sb="2" eb="4">
      <t>トリケシ</t>
    </rPh>
    <rPh sb="4" eb="5">
      <t>リョウ</t>
    </rPh>
    <rPh sb="5" eb="7">
      <t>ショウケイ</t>
    </rPh>
    <phoneticPr fontId="4"/>
  </si>
  <si>
    <t>%</t>
    <phoneticPr fontId="4"/>
  </si>
  <si>
    <t>件</t>
    <rPh sb="0" eb="1">
      <t>ケン</t>
    </rPh>
    <phoneticPr fontId="4"/>
  </si>
  <si>
    <t>入宿後 宿泊取消料合計</t>
    <rPh sb="9" eb="11">
      <t>ゴウケイ</t>
    </rPh>
    <phoneticPr fontId="4"/>
  </si>
  <si>
    <t>②</t>
    <phoneticPr fontId="4"/>
  </si>
  <si>
    <t>入宿前 宿泊取消料合計</t>
    <rPh sb="0" eb="1">
      <t>ニュウ</t>
    </rPh>
    <rPh sb="1" eb="2">
      <t>シュク</t>
    </rPh>
    <rPh sb="2" eb="3">
      <t>マエ</t>
    </rPh>
    <rPh sb="4" eb="6">
      <t>シュクハク</t>
    </rPh>
    <rPh sb="6" eb="8">
      <t>トリケシ</t>
    </rPh>
    <rPh sb="8" eb="9">
      <t>リョウ</t>
    </rPh>
    <rPh sb="9" eb="11">
      <t>ゴウケイ</t>
    </rPh>
    <phoneticPr fontId="4"/>
  </si>
  <si>
    <t>※　「配宿決定通知書」（変更通知）の取消料欄の「累計」額を記入してください。</t>
    <rPh sb="3" eb="5">
      <t>ハイシュク</t>
    </rPh>
    <rPh sb="5" eb="7">
      <t>ケッテイ</t>
    </rPh>
    <rPh sb="7" eb="10">
      <t>ツウチショ</t>
    </rPh>
    <phoneticPr fontId="4"/>
  </si>
  <si>
    <t>③</t>
    <phoneticPr fontId="4"/>
  </si>
  <si>
    <t>上記内容に相違ありません。</t>
    <rPh sb="0" eb="2">
      <t>ジョウキ</t>
    </rPh>
    <rPh sb="2" eb="4">
      <t>ナイヨウ</t>
    </rPh>
    <rPh sb="5" eb="7">
      <t>ソウイ</t>
    </rPh>
    <phoneticPr fontId="4"/>
  </si>
  <si>
    <t>月</t>
    <rPh sb="0" eb="1">
      <t>ゲツ</t>
    </rPh>
    <phoneticPr fontId="4"/>
  </si>
  <si>
    <t>注１）宿泊責任者と宿泊施設担当者の署名をもって請求額の確定となりますので必ずご署名ください。</t>
    <rPh sb="0" eb="1">
      <t>チュウ</t>
    </rPh>
    <rPh sb="3" eb="5">
      <t>シュクハク</t>
    </rPh>
    <rPh sb="5" eb="8">
      <t>セキニンシャ</t>
    </rPh>
    <rPh sb="9" eb="11">
      <t>シュクハク</t>
    </rPh>
    <rPh sb="11" eb="13">
      <t>シセツ</t>
    </rPh>
    <rPh sb="13" eb="16">
      <t>タントウシャ</t>
    </rPh>
    <rPh sb="17" eb="19">
      <t>ショメイ</t>
    </rPh>
    <rPh sb="23" eb="25">
      <t>セイキュウ</t>
    </rPh>
    <rPh sb="25" eb="26">
      <t>ガク</t>
    </rPh>
    <rPh sb="27" eb="29">
      <t>カクテイ</t>
    </rPh>
    <rPh sb="36" eb="37">
      <t>カナラ</t>
    </rPh>
    <rPh sb="39" eb="41">
      <t>ショメイ</t>
    </rPh>
    <phoneticPr fontId="4"/>
  </si>
  <si>
    <t>注２）宿泊実績記入欄が不足する場合は別票で記入してください。</t>
    <rPh sb="0" eb="1">
      <t>チュウ</t>
    </rPh>
    <rPh sb="3" eb="5">
      <t>シュクハク</t>
    </rPh>
    <rPh sb="5" eb="7">
      <t>ジッセキ</t>
    </rPh>
    <rPh sb="7" eb="9">
      <t>キニュウ</t>
    </rPh>
    <rPh sb="9" eb="10">
      <t>ラン</t>
    </rPh>
    <rPh sb="11" eb="13">
      <t>フソク</t>
    </rPh>
    <rPh sb="15" eb="17">
      <t>バアイ</t>
    </rPh>
    <rPh sb="18" eb="19">
      <t>ベツ</t>
    </rPh>
    <rPh sb="19" eb="20">
      <t>ヒョウ</t>
    </rPh>
    <rPh sb="21" eb="23">
      <t>キニュウ</t>
    </rPh>
    <phoneticPr fontId="4"/>
  </si>
  <si>
    <t>① 宿泊者用</t>
    <rPh sb="2" eb="5">
      <t>シュクハクシャ</t>
    </rPh>
    <rPh sb="5" eb="6">
      <t>ヨウ</t>
    </rPh>
    <phoneticPr fontId="4"/>
  </si>
  <si>
    <t>【以下、入力不要】</t>
    <rPh sb="1" eb="3">
      <t>イカ</t>
    </rPh>
    <rPh sb="4" eb="6">
      <t>ニュウリョク</t>
    </rPh>
    <rPh sb="6" eb="8">
      <t>フヨウ</t>
    </rPh>
    <phoneticPr fontId="4"/>
  </si>
  <si>
    <t>②宿泊施設用（2枚目）には、①宿泊者用（１枚目）と同一の内容が自動表記されます。</t>
    <rPh sb="1" eb="2">
      <t>ヤド</t>
    </rPh>
    <rPh sb="2" eb="3">
      <t>ハク</t>
    </rPh>
    <rPh sb="3" eb="5">
      <t>シセツ</t>
    </rPh>
    <rPh sb="5" eb="6">
      <t>ヨウ</t>
    </rPh>
    <rPh sb="8" eb="10">
      <t>マイメ</t>
    </rPh>
    <rPh sb="15" eb="18">
      <t>シュクハクシャ</t>
    </rPh>
    <rPh sb="18" eb="19">
      <t>ヨウ</t>
    </rPh>
    <rPh sb="25" eb="27">
      <t>ドウイツ</t>
    </rPh>
    <rPh sb="28" eb="30">
      <t>ナイヨウ</t>
    </rPh>
    <rPh sb="31" eb="33">
      <t>ジドウ</t>
    </rPh>
    <rPh sb="33" eb="35">
      <t>ヒョウキ</t>
    </rPh>
    <phoneticPr fontId="4"/>
  </si>
  <si>
    <t>② 宿泊施設用</t>
    <rPh sb="2" eb="4">
      <t>シュクハク</t>
    </rPh>
    <rPh sb="4" eb="6">
      <t>シセツ</t>
    </rPh>
    <rPh sb="6" eb="7">
      <t>ヨウ</t>
    </rPh>
    <phoneticPr fontId="4"/>
  </si>
  <si>
    <t>←　参加区分や種別が異なる宿泊者が一緒に精算する場合は取消料累計額の合算を入力</t>
    <rPh sb="2" eb="4">
      <t>サンカ</t>
    </rPh>
    <rPh sb="4" eb="6">
      <t>クブン</t>
    </rPh>
    <rPh sb="7" eb="9">
      <t>シュベツ</t>
    </rPh>
    <rPh sb="10" eb="11">
      <t>コト</t>
    </rPh>
    <rPh sb="13" eb="15">
      <t>シュクハク</t>
    </rPh>
    <rPh sb="15" eb="16">
      <t>シャ</t>
    </rPh>
    <rPh sb="17" eb="19">
      <t>イッショ</t>
    </rPh>
    <rPh sb="20" eb="22">
      <t>セイサン</t>
    </rPh>
    <rPh sb="24" eb="26">
      <t>バアイ</t>
    </rPh>
    <rPh sb="27" eb="29">
      <t>トリケシ</t>
    </rPh>
    <rPh sb="29" eb="30">
      <t>リョウ</t>
    </rPh>
    <rPh sb="30" eb="33">
      <t>ルイケイガク</t>
    </rPh>
    <rPh sb="34" eb="36">
      <t>ガッサン</t>
    </rPh>
    <rPh sb="37" eb="39">
      <t>ニュウリョク</t>
    </rPh>
    <phoneticPr fontId="4"/>
  </si>
  <si>
    <t>←　プリントアウト後に、署名をもらってください。（３枚共）</t>
    <rPh sb="9" eb="10">
      <t>ゴ</t>
    </rPh>
    <rPh sb="12" eb="14">
      <t>ショメイ</t>
    </rPh>
    <rPh sb="26" eb="27">
      <t>マイ</t>
    </rPh>
    <phoneticPr fontId="4"/>
  </si>
  <si>
    <t>←　プリントアウト後に、署名ご記入ください。（３枚共）</t>
    <rPh sb="9" eb="10">
      <t>ゴ</t>
    </rPh>
    <rPh sb="12" eb="14">
      <t>ショメイ</t>
    </rPh>
    <rPh sb="15" eb="17">
      <t>キニュウ</t>
    </rPh>
    <rPh sb="24" eb="25">
      <t>マイ</t>
    </rPh>
    <phoneticPr fontId="4"/>
  </si>
  <si>
    <t>※「宿泊の手引き」宿泊料金（宿泊取消料）早見表の料金区分ランクの金額を入力ください。</t>
    <rPh sb="2" eb="4">
      <t>シュクハク</t>
    </rPh>
    <rPh sb="5" eb="7">
      <t>テビ</t>
    </rPh>
    <rPh sb="24" eb="26">
      <t>リョウキン</t>
    </rPh>
    <rPh sb="26" eb="28">
      <t>クブン</t>
    </rPh>
    <rPh sb="32" eb="34">
      <t>キンガク</t>
    </rPh>
    <rPh sb="35" eb="37">
      <t>ニュウリョク</t>
    </rPh>
    <phoneticPr fontId="4"/>
  </si>
  <si>
    <t>ー</t>
  </si>
  <si>
    <t>　　　月　　日（　　）</t>
    <rPh sb="3" eb="4">
      <t>ガツ</t>
    </rPh>
    <rPh sb="6" eb="7">
      <t>ニチ</t>
    </rPh>
    <phoneticPr fontId="3"/>
  </si>
  <si>
    <t>宿泊税（円）</t>
    <rPh sb="0" eb="2">
      <t>シュクハク</t>
    </rPh>
    <rPh sb="2" eb="3">
      <t>ゼイ</t>
    </rPh>
    <rPh sb="4" eb="5">
      <t>エン</t>
    </rPh>
    <phoneticPr fontId="4"/>
  </si>
  <si>
    <t>※選手・監督、競技会役員、競技役員のみ記入</t>
    <rPh sb="1" eb="3">
      <t>センシュ</t>
    </rPh>
    <rPh sb="4" eb="6">
      <t>カントク</t>
    </rPh>
    <rPh sb="7" eb="9">
      <t>キョウギ</t>
    </rPh>
    <rPh sb="10" eb="12">
      <t>ヤクイン</t>
    </rPh>
    <rPh sb="13" eb="17">
      <t>キョウギヤクイン</t>
    </rPh>
    <rPh sb="19" eb="21">
      <t>キニュウ</t>
    </rPh>
    <phoneticPr fontId="4"/>
  </si>
  <si>
    <t>種別</t>
    <rPh sb="0" eb="2">
      <t>シュベツ</t>
    </rPh>
    <phoneticPr fontId="3"/>
  </si>
  <si>
    <t>参加区分</t>
    <rPh sb="0" eb="4">
      <t>サンカクブン</t>
    </rPh>
    <phoneticPr fontId="3"/>
  </si>
  <si>
    <t>宿泊責任者署名</t>
    <rPh sb="0" eb="2">
      <t>シュクハク</t>
    </rPh>
    <rPh sb="2" eb="5">
      <t>セキニンシャ</t>
    </rPh>
    <rPh sb="5" eb="7">
      <t>ショメイ</t>
    </rPh>
    <phoneticPr fontId="4"/>
  </si>
  <si>
    <t>宿泊施設担当者署名</t>
    <rPh sb="0" eb="2">
      <t>シュクハク</t>
    </rPh>
    <rPh sb="2" eb="4">
      <t>シセツ</t>
    </rPh>
    <rPh sb="4" eb="7">
      <t>タントウシャ</t>
    </rPh>
    <rPh sb="7" eb="9">
      <t>ショメイ</t>
    </rPh>
    <phoneticPr fontId="4"/>
  </si>
  <si>
    <t>【注意事項】
[署名]欄へは、プリントアウト後に３片とも直接ご記入ください。</t>
    <rPh sb="1" eb="3">
      <t>チュウイ</t>
    </rPh>
    <rPh sb="3" eb="5">
      <t>ジコウ</t>
    </rPh>
    <rPh sb="8" eb="10">
      <t>ショメイ</t>
    </rPh>
    <rPh sb="11" eb="12">
      <t>ラン</t>
    </rPh>
    <rPh sb="22" eb="23">
      <t>ゴ</t>
    </rPh>
    <rPh sb="25" eb="26">
      <t>ヘン</t>
    </rPh>
    <rPh sb="28" eb="30">
      <t>チョクセツ</t>
    </rPh>
    <rPh sb="31" eb="33">
      <t>キニュウ</t>
    </rPh>
    <phoneticPr fontId="3"/>
  </si>
  <si>
    <t>　　精算時の確認です、精算時の代表者が宿泊責任者と異なっていても問題ありません。</t>
    <rPh sb="2" eb="5">
      <t>セイサンジ</t>
    </rPh>
    <rPh sb="6" eb="8">
      <t>カクニン</t>
    </rPh>
    <rPh sb="11" eb="14">
      <t>セイサンジ</t>
    </rPh>
    <rPh sb="15" eb="18">
      <t>ダイヒョウシャ</t>
    </rPh>
    <rPh sb="19" eb="21">
      <t>シュクハク</t>
    </rPh>
    <rPh sb="21" eb="24">
      <t>セキニンシャ</t>
    </rPh>
    <rPh sb="25" eb="26">
      <t>コト</t>
    </rPh>
    <rPh sb="32" eb="34">
      <t>モンダイ</t>
    </rPh>
    <phoneticPr fontId="4"/>
  </si>
  <si>
    <t>（</t>
    <phoneticPr fontId="3"/>
  </si>
  <si>
    <t>宿泊税小計</t>
    <rPh sb="0" eb="3">
      <t>シュクハクゼイ</t>
    </rPh>
    <rPh sb="3" eb="5">
      <t>ショウケイ</t>
    </rPh>
    <phoneticPr fontId="4"/>
  </si>
  <si>
    <t>入湯税小計</t>
    <rPh sb="0" eb="2">
      <t>ニュウトウ</t>
    </rPh>
    <rPh sb="2" eb="3">
      <t>ゼイ</t>
    </rPh>
    <rPh sb="3" eb="5">
      <t>ショウケイ</t>
    </rPh>
    <phoneticPr fontId="4"/>
  </si>
  <si>
    <t>←　宿泊日は数字と記号のみで、　月／日　又は、月—日　と入力（○月○日(△）と表示されます。）</t>
    <rPh sb="2" eb="5">
      <t>シュクハクビ</t>
    </rPh>
    <rPh sb="6" eb="8">
      <t>スウジ</t>
    </rPh>
    <rPh sb="9" eb="11">
      <t>キゴウ</t>
    </rPh>
    <rPh sb="16" eb="17">
      <t>ツキ</t>
    </rPh>
    <rPh sb="18" eb="19">
      <t>ヒ</t>
    </rPh>
    <rPh sb="20" eb="21">
      <t>マタ</t>
    </rPh>
    <rPh sb="23" eb="24">
      <t>ツキ</t>
    </rPh>
    <rPh sb="25" eb="26">
      <t>ヒ</t>
    </rPh>
    <rPh sb="28" eb="30">
      <t>ニュウリョク</t>
    </rPh>
    <rPh sb="32" eb="33">
      <t>ガツ</t>
    </rPh>
    <rPh sb="34" eb="35">
      <t>ニチ</t>
    </rPh>
    <rPh sb="39" eb="41">
      <t>ヒョウジ</t>
    </rPh>
    <phoneticPr fontId="4"/>
  </si>
  <si>
    <t>6789</t>
    <phoneticPr fontId="3"/>
  </si>
  <si>
    <t>陸上</t>
    <rPh sb="0" eb="2">
      <t>リクジョウ</t>
    </rPh>
    <phoneticPr fontId="3"/>
  </si>
  <si>
    <t>宿泊料金
宿泊区分別(税込)10%</t>
    <rPh sb="0" eb="2">
      <t>シュクハク</t>
    </rPh>
    <rPh sb="2" eb="4">
      <t>リョウキン</t>
    </rPh>
    <rPh sb="5" eb="7">
      <t>シュクハク</t>
    </rPh>
    <rPh sb="7" eb="9">
      <t>クブン</t>
    </rPh>
    <rPh sb="9" eb="10">
      <t>ベツ</t>
    </rPh>
    <rPh sb="10" eb="14">
      <t>ゼイコミ</t>
    </rPh>
    <rPh sb="11" eb="12">
      <t>ゼイ</t>
    </rPh>
    <rPh sb="12" eb="13">
      <t>コミ</t>
    </rPh>
    <phoneticPr fontId="4"/>
  </si>
  <si>
    <t>←　入湯税課税該当地域の施設は入湯税を入力する。</t>
    <rPh sb="2" eb="4">
      <t>ニュウトウ</t>
    </rPh>
    <rPh sb="4" eb="5">
      <t>ゼイ</t>
    </rPh>
    <rPh sb="5" eb="7">
      <t>カゼイ</t>
    </rPh>
    <rPh sb="7" eb="9">
      <t>ガイトウ</t>
    </rPh>
    <rPh sb="9" eb="11">
      <t>チイキ</t>
    </rPh>
    <rPh sb="12" eb="14">
      <t>シセツ</t>
    </rPh>
    <rPh sb="15" eb="17">
      <t>ニュウトウ</t>
    </rPh>
    <rPh sb="17" eb="18">
      <t>ゼイ</t>
    </rPh>
    <rPh sb="19" eb="21">
      <t>ニュウリョク</t>
    </rPh>
    <phoneticPr fontId="4"/>
  </si>
  <si>
    <t>わたSHIGA輝く国スポ　宿泊精算確認書</t>
    <rPh sb="7" eb="8">
      <t>カガヤ</t>
    </rPh>
    <rPh sb="9" eb="10">
      <t>コク</t>
    </rPh>
    <phoneticPr fontId="4"/>
  </si>
  <si>
    <t>令和７年</t>
    <rPh sb="0" eb="2">
      <t>レイワ</t>
    </rPh>
    <rPh sb="3" eb="4">
      <t>ネン</t>
    </rPh>
    <phoneticPr fontId="4"/>
  </si>
  <si>
    <t>ホテル滋賀</t>
    <rPh sb="3" eb="5">
      <t>シガ</t>
    </rPh>
    <phoneticPr fontId="3"/>
  </si>
  <si>
    <t>滋賀県</t>
    <rPh sb="0" eb="2">
      <t>シガ</t>
    </rPh>
    <rPh sb="2" eb="3">
      <t>ケン</t>
    </rPh>
    <phoneticPr fontId="3"/>
  </si>
  <si>
    <t>滋賀　太郎</t>
    <rPh sb="0" eb="2">
      <t>シガ</t>
    </rPh>
    <rPh sb="3" eb="5">
      <t>タロウ</t>
    </rPh>
    <phoneticPr fontId="3"/>
  </si>
  <si>
    <t>近江　花子</t>
    <rPh sb="0" eb="2">
      <t>オウミ</t>
    </rPh>
    <rPh sb="3" eb="5">
      <t>ハナコ</t>
    </rPh>
    <phoneticPr fontId="3"/>
  </si>
  <si>
    <t>※起算日が複数ある場合は該当の欄に合算の件数（人数）を入力してください。</t>
    <rPh sb="1" eb="4">
      <t>キサンビ</t>
    </rPh>
    <rPh sb="5" eb="7">
      <t>フクスウ</t>
    </rPh>
    <rPh sb="9" eb="11">
      <t>バアイ</t>
    </rPh>
    <rPh sb="12" eb="14">
      <t>ガイトウ</t>
    </rPh>
    <rPh sb="15" eb="16">
      <t>ラン</t>
    </rPh>
    <rPh sb="17" eb="19">
      <t>ガッサン</t>
    </rPh>
    <rPh sb="20" eb="22">
      <t>ケンスウ</t>
    </rPh>
    <rPh sb="27" eb="29">
      <t>ニュウリョク</t>
    </rPh>
    <phoneticPr fontId="3"/>
  </si>
  <si>
    <t>注３）精算時までに宿泊施設様がご記入いただき、宿泊責任者または代理の方に内容確認いただいて、宿泊代金等を確定ください。</t>
    <rPh sb="0" eb="1">
      <t>チュウ</t>
    </rPh>
    <rPh sb="3" eb="5">
      <t>セイサン</t>
    </rPh>
    <rPh sb="5" eb="6">
      <t>ジ</t>
    </rPh>
    <rPh sb="9" eb="11">
      <t>シュクハク</t>
    </rPh>
    <rPh sb="11" eb="13">
      <t>シセツ</t>
    </rPh>
    <rPh sb="13" eb="14">
      <t>サマ</t>
    </rPh>
    <rPh sb="16" eb="18">
      <t>キニュウ</t>
    </rPh>
    <rPh sb="23" eb="25">
      <t>シュクハク</t>
    </rPh>
    <rPh sb="25" eb="28">
      <t>セキニンシャ</t>
    </rPh>
    <rPh sb="31" eb="33">
      <t>ダイリ</t>
    </rPh>
    <rPh sb="34" eb="35">
      <t>ホウ</t>
    </rPh>
    <rPh sb="36" eb="38">
      <t>ナイヨウ</t>
    </rPh>
    <rPh sb="38" eb="40">
      <t>カクニン</t>
    </rPh>
    <rPh sb="46" eb="51">
      <t>シュクハクダイキントウ</t>
    </rPh>
    <rPh sb="52" eb="54">
      <t>カクテイ</t>
    </rPh>
    <phoneticPr fontId="4"/>
  </si>
  <si>
    <t>※ 「配宿決定通知書」（変更通知）の取消料欄の「累計」額を記入してください。</t>
    <rPh sb="3" eb="5">
      <t>ハイシュク</t>
    </rPh>
    <rPh sb="5" eb="7">
      <t>ケッテイ</t>
    </rPh>
    <rPh sb="7" eb="10">
      <t>ツウチショ</t>
    </rPh>
    <phoneticPr fontId="4"/>
  </si>
  <si>
    <t>※　連泊の取消の場合は、申出日を起算日に宿泊予定日毎の宿泊取消料単価と件数(人数)を該当欄に記入してください。</t>
    <rPh sb="12" eb="15">
      <t>モウシ</t>
    </rPh>
    <rPh sb="16" eb="19">
      <t>キサンビ</t>
    </rPh>
    <rPh sb="20" eb="25">
      <t>シュクハクヨテイビ</t>
    </rPh>
    <rPh sb="25" eb="26">
      <t>ゴト</t>
    </rPh>
    <rPh sb="27" eb="29">
      <t>シュクハク</t>
    </rPh>
    <rPh sb="29" eb="32">
      <t>トリケシリョウ</t>
    </rPh>
    <rPh sb="32" eb="34">
      <t>タンカ</t>
    </rPh>
    <rPh sb="35" eb="37">
      <t>ケンスウ</t>
    </rPh>
    <rPh sb="38" eb="40">
      <t>ニンズウ</t>
    </rPh>
    <rPh sb="42" eb="44">
      <t>ガイトウ</t>
    </rPh>
    <rPh sb="44" eb="45">
      <t>ラン</t>
    </rPh>
    <rPh sb="46" eb="48">
      <t>キニュウ</t>
    </rPh>
    <phoneticPr fontId="4"/>
  </si>
  <si>
    <t>※ 連泊の取消の場合は、申出日を起算日に宿泊予定日毎の宿泊取消料単価と件数(人数)を該当欄に記入してください。</t>
    <rPh sb="12" eb="15">
      <t>モウシ</t>
    </rPh>
    <rPh sb="16" eb="19">
      <t>キサンビ</t>
    </rPh>
    <rPh sb="20" eb="25">
      <t>シュクハクヨテイビ</t>
    </rPh>
    <rPh sb="25" eb="26">
      <t>ゴト</t>
    </rPh>
    <rPh sb="27" eb="29">
      <t>シュクハク</t>
    </rPh>
    <rPh sb="29" eb="32">
      <t>トリケシリョウ</t>
    </rPh>
    <rPh sb="32" eb="34">
      <t>タンカ</t>
    </rPh>
    <rPh sb="35" eb="37">
      <t>ケンスウ</t>
    </rPh>
    <rPh sb="38" eb="40">
      <t>ニンズウ</t>
    </rPh>
    <rPh sb="42" eb="44">
      <t>ガイトウ</t>
    </rPh>
    <rPh sb="44" eb="45">
      <t>ラン</t>
    </rPh>
    <rPh sb="46" eb="48">
      <t>キニュウ</t>
    </rPh>
    <phoneticPr fontId="4"/>
  </si>
  <si>
    <t>入宿後 区分別宿泊取消料</t>
    <rPh sb="0" eb="1">
      <t>ニュウ</t>
    </rPh>
    <rPh sb="1" eb="2">
      <t>シュク</t>
    </rPh>
    <rPh sb="2" eb="3">
      <t>ゴ</t>
    </rPh>
    <rPh sb="4" eb="6">
      <t>クブン</t>
    </rPh>
    <rPh sb="6" eb="7">
      <t>ベツ</t>
    </rPh>
    <rPh sb="7" eb="9">
      <t>シュクハク</t>
    </rPh>
    <rPh sb="9" eb="11">
      <t>トリケシ</t>
    </rPh>
    <rPh sb="11" eb="12">
      <t>リョウ</t>
    </rPh>
    <phoneticPr fontId="4"/>
  </si>
  <si>
    <t>※入宿後の宿泊取消料率を申出区分毎に事前にご入力ください。（20％であれば「20」と数字のみ入力）</t>
    <rPh sb="1" eb="4">
      <t>ニュウシュクゴ</t>
    </rPh>
    <rPh sb="5" eb="10">
      <t>シュクハクトリケシリョウ</t>
    </rPh>
    <rPh sb="10" eb="11">
      <t>リツ</t>
    </rPh>
    <rPh sb="12" eb="17">
      <t>モウシデクブンゴト</t>
    </rPh>
    <rPh sb="18" eb="20">
      <t>ジゼン</t>
    </rPh>
    <rPh sb="22" eb="24">
      <t>ニュウリョク</t>
    </rPh>
    <rPh sb="42" eb="44">
      <t>スウジ</t>
    </rPh>
    <rPh sb="46" eb="48">
      <t>ニュウリョク</t>
    </rPh>
    <phoneticPr fontId="3"/>
  </si>
  <si>
    <t>※入宿前の宿泊取消料は最新の「配宿決定通知書」(変更通知)の取消料累計欄を参照してください。</t>
    <rPh sb="1" eb="4">
      <t>ニュウシュクマエ</t>
    </rPh>
    <rPh sb="5" eb="10">
      <t>シュクハクトリケシリョウ</t>
    </rPh>
    <rPh sb="11" eb="13">
      <t>サイシン</t>
    </rPh>
    <rPh sb="15" eb="22">
      <t>ハイシュクケッテイツウチショ</t>
    </rPh>
    <rPh sb="24" eb="28">
      <t>ヘンコウツウチ</t>
    </rPh>
    <rPh sb="30" eb="33">
      <t>トリケシリョウ</t>
    </rPh>
    <rPh sb="33" eb="36">
      <t>ルイケイラン</t>
    </rPh>
    <rPh sb="37" eb="39">
      <t>サンショウ</t>
    </rPh>
    <phoneticPr fontId="3"/>
  </si>
  <si>
    <t>滋賀県○○市</t>
    <rPh sb="0" eb="3">
      <t>シガケン</t>
    </rPh>
    <rPh sb="5" eb="6">
      <t>シ</t>
    </rPh>
    <phoneticPr fontId="3"/>
  </si>
  <si>
    <t>012</t>
    <phoneticPr fontId="3"/>
  </si>
  <si>
    <t>345</t>
    <phoneticPr fontId="3"/>
  </si>
  <si>
    <t>←　貴施設の宿泊料金を宿泊区分別(消費税10％込※参照：配宿決定通知書にも記載あり）を入力し、
　　 宿泊税課税該当の施設は宿泊税を入力する。</t>
    <rPh sb="2" eb="3">
      <t>キ</t>
    </rPh>
    <rPh sb="3" eb="5">
      <t>シセツ</t>
    </rPh>
    <rPh sb="6" eb="8">
      <t>シュクハク</t>
    </rPh>
    <rPh sb="8" eb="10">
      <t>リョウキン</t>
    </rPh>
    <rPh sb="11" eb="13">
      <t>シュクハク</t>
    </rPh>
    <rPh sb="13" eb="15">
      <t>クブン</t>
    </rPh>
    <rPh sb="15" eb="16">
      <t>ベツ</t>
    </rPh>
    <rPh sb="17" eb="20">
      <t>ショウヒゼイ</t>
    </rPh>
    <rPh sb="23" eb="24">
      <t>コミ</t>
    </rPh>
    <rPh sb="25" eb="27">
      <t>サンショウ</t>
    </rPh>
    <rPh sb="28" eb="34">
      <t>ハイシュクケッテイツウチ</t>
    </rPh>
    <rPh sb="34" eb="35">
      <t>ショ</t>
    </rPh>
    <rPh sb="37" eb="39">
      <t>キサイ</t>
    </rPh>
    <rPh sb="43" eb="45">
      <t>ニュウリョク</t>
    </rPh>
    <rPh sb="51" eb="53">
      <t>シュクハク</t>
    </rPh>
    <rPh sb="53" eb="54">
      <t>ゼイ</t>
    </rPh>
    <rPh sb="54" eb="56">
      <t>カゼイ</t>
    </rPh>
    <rPh sb="56" eb="58">
      <t>ガイトウ</t>
    </rPh>
    <rPh sb="59" eb="61">
      <t>シセツ</t>
    </rPh>
    <rPh sb="62" eb="64">
      <t>シュクハク</t>
    </rPh>
    <rPh sb="64" eb="65">
      <t>ゼイ</t>
    </rPh>
    <rPh sb="66" eb="68">
      <t>ニュウリョク</t>
    </rPh>
    <phoneticPr fontId="4"/>
  </si>
  <si>
    <t>←　宿泊実績（人数）を、日毎に宿泊区分別（食事条件別）に入力</t>
    <rPh sb="2" eb="4">
      <t>シュクハク</t>
    </rPh>
    <rPh sb="4" eb="6">
      <t>ジッセキ</t>
    </rPh>
    <rPh sb="7" eb="9">
      <t>ニンズウ</t>
    </rPh>
    <rPh sb="12" eb="13">
      <t>ヒ</t>
    </rPh>
    <rPh sb="13" eb="14">
      <t>マイ</t>
    </rPh>
    <rPh sb="15" eb="17">
      <t>シュクハク</t>
    </rPh>
    <rPh sb="17" eb="19">
      <t>クブン</t>
    </rPh>
    <rPh sb="19" eb="20">
      <t>ベツ</t>
    </rPh>
    <rPh sb="21" eb="26">
      <t>ショクジジョウケンベツ</t>
    </rPh>
    <rPh sb="28" eb="30">
      <t>ニュウリョク</t>
    </rPh>
    <phoneticPr fontId="4"/>
  </si>
  <si>
    <t>←　申出日を起算日に「宿泊予定当日」に該当する件数（人数）を宿泊区分別（食事条件別）に入力</t>
    <rPh sb="2" eb="5">
      <t>モウシデビ</t>
    </rPh>
    <rPh sb="6" eb="9">
      <t>キサンビ</t>
    </rPh>
    <rPh sb="11" eb="13">
      <t>シュクハク</t>
    </rPh>
    <rPh sb="13" eb="15">
      <t>ヨテイ</t>
    </rPh>
    <rPh sb="15" eb="17">
      <t>トウジツ</t>
    </rPh>
    <rPh sb="19" eb="21">
      <t>ガイトウ</t>
    </rPh>
    <rPh sb="23" eb="25">
      <t>ケンスウ</t>
    </rPh>
    <rPh sb="26" eb="28">
      <t>ニンズウ</t>
    </rPh>
    <rPh sb="30" eb="32">
      <t>シュクハク</t>
    </rPh>
    <rPh sb="32" eb="34">
      <t>クブン</t>
    </rPh>
    <rPh sb="34" eb="35">
      <t>ベツ</t>
    </rPh>
    <rPh sb="36" eb="38">
      <t>ショクジ</t>
    </rPh>
    <rPh sb="38" eb="40">
      <t>ジョウケン</t>
    </rPh>
    <rPh sb="40" eb="41">
      <t>ベツ</t>
    </rPh>
    <rPh sb="43" eb="45">
      <t>ニュウリョク</t>
    </rPh>
    <phoneticPr fontId="4"/>
  </si>
  <si>
    <t>③配宿センター用</t>
    <rPh sb="1" eb="3">
      <t>ハイシュク</t>
    </rPh>
    <rPh sb="7" eb="8">
      <t>ヨウ</t>
    </rPh>
    <phoneticPr fontId="4"/>
  </si>
  <si>
    <t>←　申出日を起算日に「宿泊予定前日」に該当する件数（人数）を宿泊区分別（食事条件別）に入力</t>
    <rPh sb="2" eb="5">
      <t>モウシデビ</t>
    </rPh>
    <rPh sb="6" eb="9">
      <t>キサンビ</t>
    </rPh>
    <rPh sb="11" eb="13">
      <t>シュクハク</t>
    </rPh>
    <rPh sb="13" eb="15">
      <t>ヨテイ</t>
    </rPh>
    <rPh sb="15" eb="17">
      <t>ゼンジツ</t>
    </rPh>
    <rPh sb="19" eb="21">
      <t>ガイトウ</t>
    </rPh>
    <rPh sb="23" eb="25">
      <t>ケンスウ</t>
    </rPh>
    <rPh sb="26" eb="28">
      <t>ニンズウ</t>
    </rPh>
    <rPh sb="30" eb="32">
      <t>シュクハク</t>
    </rPh>
    <rPh sb="32" eb="34">
      <t>クブン</t>
    </rPh>
    <rPh sb="34" eb="35">
      <t>ベツ</t>
    </rPh>
    <rPh sb="36" eb="38">
      <t>ショクジ</t>
    </rPh>
    <rPh sb="38" eb="40">
      <t>ジョウケン</t>
    </rPh>
    <rPh sb="40" eb="41">
      <t>ベツ</t>
    </rPh>
    <rPh sb="43" eb="45">
      <t>ニュウリョク</t>
    </rPh>
    <phoneticPr fontId="4"/>
  </si>
  <si>
    <t>←　申出日を起算日に「宿泊予定2日前」に該当する件数（人数）を宿泊区分別（食事条件別）に入力</t>
    <rPh sb="2" eb="5">
      <t>モウシデビ</t>
    </rPh>
    <rPh sb="6" eb="9">
      <t>キサンビ</t>
    </rPh>
    <rPh sb="11" eb="13">
      <t>シュクハク</t>
    </rPh>
    <rPh sb="13" eb="15">
      <t>ヨテイ</t>
    </rPh>
    <rPh sb="16" eb="18">
      <t>ニチマエ</t>
    </rPh>
    <rPh sb="20" eb="22">
      <t>ガイトウ</t>
    </rPh>
    <rPh sb="24" eb="26">
      <t>ケンスウ</t>
    </rPh>
    <rPh sb="27" eb="29">
      <t>ニンズウ</t>
    </rPh>
    <rPh sb="31" eb="33">
      <t>シュクハク</t>
    </rPh>
    <rPh sb="33" eb="35">
      <t>クブン</t>
    </rPh>
    <rPh sb="35" eb="36">
      <t>ベツ</t>
    </rPh>
    <rPh sb="37" eb="39">
      <t>ショクジ</t>
    </rPh>
    <rPh sb="39" eb="41">
      <t>ジョウケン</t>
    </rPh>
    <rPh sb="41" eb="42">
      <t>ベツ</t>
    </rPh>
    <rPh sb="44" eb="46">
      <t>ニュウリョク</t>
    </rPh>
    <phoneticPr fontId="4"/>
  </si>
  <si>
    <t>←　申出日を起算日に「宿泊予定3日前」に該当する件数（人数）を宿泊区分別（食事条件別）に入力</t>
    <rPh sb="2" eb="5">
      <t>モウシデビ</t>
    </rPh>
    <rPh sb="6" eb="9">
      <t>キサンビ</t>
    </rPh>
    <rPh sb="11" eb="13">
      <t>シュクハク</t>
    </rPh>
    <rPh sb="13" eb="15">
      <t>ヨテイ</t>
    </rPh>
    <rPh sb="16" eb="18">
      <t>ニチマエ</t>
    </rPh>
    <rPh sb="20" eb="22">
      <t>ガイトウ</t>
    </rPh>
    <rPh sb="24" eb="26">
      <t>ケンスウ</t>
    </rPh>
    <rPh sb="27" eb="29">
      <t>ニンズウ</t>
    </rPh>
    <rPh sb="31" eb="33">
      <t>シュクハク</t>
    </rPh>
    <rPh sb="33" eb="35">
      <t>クブン</t>
    </rPh>
    <rPh sb="35" eb="36">
      <t>ベツ</t>
    </rPh>
    <rPh sb="37" eb="39">
      <t>ショクジ</t>
    </rPh>
    <rPh sb="39" eb="41">
      <t>ジョウケン</t>
    </rPh>
    <rPh sb="41" eb="42">
      <t>ベツ</t>
    </rPh>
    <rPh sb="44" eb="46">
      <t>ニュウリョク</t>
    </rPh>
    <phoneticPr fontId="4"/>
  </si>
  <si>
    <t>宿泊予定当日</t>
    <rPh sb="0" eb="4">
      <t>シュクハクヨテイ</t>
    </rPh>
    <rPh sb="4" eb="6">
      <t>トウジツ</t>
    </rPh>
    <phoneticPr fontId="3"/>
  </si>
  <si>
    <t>8 日 前</t>
    <rPh sb="2" eb="3">
      <t>ヒ</t>
    </rPh>
    <rPh sb="4" eb="5">
      <t>マエ</t>
    </rPh>
    <phoneticPr fontId="3"/>
  </si>
  <si>
    <t>7 日 前</t>
    <rPh sb="2" eb="3">
      <t>ヒ</t>
    </rPh>
    <rPh sb="4" eb="5">
      <t>マエ</t>
    </rPh>
    <phoneticPr fontId="3"/>
  </si>
  <si>
    <t>6 日 前</t>
    <rPh sb="2" eb="3">
      <t>ヒ</t>
    </rPh>
    <rPh sb="4" eb="5">
      <t>マエ</t>
    </rPh>
    <phoneticPr fontId="3"/>
  </si>
  <si>
    <t>5 日 前</t>
    <rPh sb="2" eb="3">
      <t>ヒ</t>
    </rPh>
    <rPh sb="4" eb="5">
      <t>マエ</t>
    </rPh>
    <phoneticPr fontId="3"/>
  </si>
  <si>
    <t>4 日 前</t>
    <rPh sb="2" eb="3">
      <t>ヒ</t>
    </rPh>
    <rPh sb="4" eb="5">
      <t>マエ</t>
    </rPh>
    <phoneticPr fontId="3"/>
  </si>
  <si>
    <t>3 日 前</t>
    <rPh sb="2" eb="3">
      <t>ヒ</t>
    </rPh>
    <rPh sb="4" eb="5">
      <t>マエ</t>
    </rPh>
    <phoneticPr fontId="3"/>
  </si>
  <si>
    <t>2 日 前</t>
    <rPh sb="2" eb="3">
      <t>ヒ</t>
    </rPh>
    <rPh sb="4" eb="5">
      <t>マエ</t>
    </rPh>
    <phoneticPr fontId="3"/>
  </si>
  <si>
    <t>前  日</t>
    <rPh sb="0" eb="1">
      <t>マエ</t>
    </rPh>
    <rPh sb="3" eb="4">
      <t>ヒ</t>
    </rPh>
    <phoneticPr fontId="3"/>
  </si>
  <si>
    <t>6790</t>
    <phoneticPr fontId="3"/>
  </si>
  <si>
    <t>←　申出日を起算日に「宿泊予定4日前」に該当する件数（人数）を宿泊区分別（食事条件別）に入力</t>
    <rPh sb="2" eb="5">
      <t>モウシデビ</t>
    </rPh>
    <rPh sb="6" eb="9">
      <t>キサンビ</t>
    </rPh>
    <rPh sb="11" eb="13">
      <t>シュクハク</t>
    </rPh>
    <rPh sb="13" eb="15">
      <t>ヨテイ</t>
    </rPh>
    <rPh sb="16" eb="18">
      <t>ニチマエ</t>
    </rPh>
    <rPh sb="20" eb="22">
      <t>ガイトウ</t>
    </rPh>
    <rPh sb="24" eb="26">
      <t>ケンスウ</t>
    </rPh>
    <rPh sb="27" eb="29">
      <t>ニンズウ</t>
    </rPh>
    <rPh sb="31" eb="33">
      <t>シュクハク</t>
    </rPh>
    <rPh sb="33" eb="35">
      <t>クブン</t>
    </rPh>
    <rPh sb="35" eb="36">
      <t>ベツ</t>
    </rPh>
    <rPh sb="37" eb="39">
      <t>ショクジ</t>
    </rPh>
    <rPh sb="39" eb="41">
      <t>ジョウケン</t>
    </rPh>
    <rPh sb="41" eb="42">
      <t>ベツ</t>
    </rPh>
    <rPh sb="44" eb="46">
      <t>ニュウリョク</t>
    </rPh>
    <phoneticPr fontId="4"/>
  </si>
  <si>
    <t>←　申出日を起算日に「宿泊予定5日前」に該当する件数（人数）を宿泊区分別（食事条件別）に入力</t>
    <rPh sb="2" eb="5">
      <t>モウシデビ</t>
    </rPh>
    <rPh sb="6" eb="9">
      <t>キサンビ</t>
    </rPh>
    <rPh sb="11" eb="13">
      <t>シュクハク</t>
    </rPh>
    <rPh sb="13" eb="15">
      <t>ヨテイ</t>
    </rPh>
    <rPh sb="16" eb="18">
      <t>ニチマエ</t>
    </rPh>
    <rPh sb="20" eb="22">
      <t>ガイトウ</t>
    </rPh>
    <rPh sb="24" eb="26">
      <t>ケンスウ</t>
    </rPh>
    <rPh sb="27" eb="29">
      <t>ニンズウ</t>
    </rPh>
    <rPh sb="31" eb="33">
      <t>シュクハク</t>
    </rPh>
    <rPh sb="33" eb="35">
      <t>クブン</t>
    </rPh>
    <rPh sb="35" eb="36">
      <t>ベツ</t>
    </rPh>
    <rPh sb="37" eb="39">
      <t>ショクジ</t>
    </rPh>
    <rPh sb="39" eb="41">
      <t>ジョウケン</t>
    </rPh>
    <rPh sb="41" eb="42">
      <t>ベツ</t>
    </rPh>
    <rPh sb="44" eb="46">
      <t>ニュウリョク</t>
    </rPh>
    <phoneticPr fontId="4"/>
  </si>
  <si>
    <t>←　申出日を起算日に「宿泊予定6日前」に該当する件数（人数）を宿泊区分別（食事条件別）に入力</t>
    <rPh sb="2" eb="5">
      <t>モウシデビ</t>
    </rPh>
    <rPh sb="6" eb="9">
      <t>キサンビ</t>
    </rPh>
    <rPh sb="11" eb="13">
      <t>シュクハク</t>
    </rPh>
    <rPh sb="13" eb="15">
      <t>ヨテイ</t>
    </rPh>
    <rPh sb="16" eb="18">
      <t>ニチマエ</t>
    </rPh>
    <rPh sb="20" eb="22">
      <t>ガイトウ</t>
    </rPh>
    <rPh sb="24" eb="26">
      <t>ケンスウ</t>
    </rPh>
    <rPh sb="27" eb="29">
      <t>ニンズウ</t>
    </rPh>
    <rPh sb="31" eb="33">
      <t>シュクハク</t>
    </rPh>
    <rPh sb="33" eb="35">
      <t>クブン</t>
    </rPh>
    <rPh sb="35" eb="36">
      <t>ベツ</t>
    </rPh>
    <rPh sb="37" eb="39">
      <t>ショクジ</t>
    </rPh>
    <rPh sb="39" eb="41">
      <t>ジョウケン</t>
    </rPh>
    <rPh sb="41" eb="42">
      <t>ベツ</t>
    </rPh>
    <rPh sb="44" eb="46">
      <t>ニュウリョク</t>
    </rPh>
    <phoneticPr fontId="4"/>
  </si>
  <si>
    <t>←　申出日を起算日に「宿泊予定7前」に該当する件数（人数）を宿泊区分別（食事条件別）に入力</t>
    <rPh sb="2" eb="5">
      <t>モウシデビ</t>
    </rPh>
    <rPh sb="6" eb="9">
      <t>キサンビ</t>
    </rPh>
    <rPh sb="11" eb="13">
      <t>シュクハク</t>
    </rPh>
    <rPh sb="13" eb="15">
      <t>ヨテイ</t>
    </rPh>
    <rPh sb="16" eb="17">
      <t>マエ</t>
    </rPh>
    <rPh sb="19" eb="21">
      <t>ガイトウ</t>
    </rPh>
    <rPh sb="23" eb="25">
      <t>ケンスウ</t>
    </rPh>
    <rPh sb="26" eb="28">
      <t>ニンズウ</t>
    </rPh>
    <rPh sb="30" eb="32">
      <t>シュクハク</t>
    </rPh>
    <rPh sb="32" eb="34">
      <t>クブン</t>
    </rPh>
    <rPh sb="34" eb="35">
      <t>ベツ</t>
    </rPh>
    <rPh sb="36" eb="38">
      <t>ショクジ</t>
    </rPh>
    <rPh sb="38" eb="40">
      <t>ジョウケン</t>
    </rPh>
    <rPh sb="40" eb="41">
      <t>ベツ</t>
    </rPh>
    <rPh sb="43" eb="45">
      <t>ニュウリョク</t>
    </rPh>
    <phoneticPr fontId="4"/>
  </si>
  <si>
    <t>←　申出日を起算日に「宿泊予定8日前」に該当する件数（人数）を宿泊区分別（食事条件別）に入力</t>
    <rPh sb="2" eb="5">
      <t>モウシデビ</t>
    </rPh>
    <rPh sb="6" eb="9">
      <t>キサンビ</t>
    </rPh>
    <rPh sb="11" eb="13">
      <t>シュクハク</t>
    </rPh>
    <rPh sb="13" eb="15">
      <t>ヨテイ</t>
    </rPh>
    <rPh sb="16" eb="18">
      <t>ニチマエ</t>
    </rPh>
    <rPh sb="20" eb="22">
      <t>ガイトウ</t>
    </rPh>
    <rPh sb="24" eb="26">
      <t>ケンスウ</t>
    </rPh>
    <rPh sb="27" eb="29">
      <t>ニンズウ</t>
    </rPh>
    <rPh sb="31" eb="33">
      <t>シュクハク</t>
    </rPh>
    <rPh sb="33" eb="35">
      <t>クブン</t>
    </rPh>
    <rPh sb="35" eb="36">
      <t>ベツ</t>
    </rPh>
    <rPh sb="37" eb="39">
      <t>ショクジ</t>
    </rPh>
    <rPh sb="39" eb="41">
      <t>ジョウケン</t>
    </rPh>
    <rPh sb="41" eb="42">
      <t>ベツ</t>
    </rPh>
    <rPh sb="44" eb="46">
      <t>ニュウリョク</t>
    </rPh>
    <phoneticPr fontId="4"/>
  </si>
  <si>
    <t>(小数点以下切り捨て)</t>
    <phoneticPr fontId="4"/>
  </si>
  <si>
    <t xml:space="preserve"> 　　月 　　日（　　）</t>
    <rPh sb="3" eb="4">
      <t>ガツ</t>
    </rPh>
    <rPh sb="7" eb="8">
      <t>ニチ</t>
    </rPh>
    <phoneticPr fontId="3"/>
  </si>
  <si>
    <t>【入力方法】
①宿泊者用（１枚目）の記入欄にご入力ください。(網掛け部分のみ入力）
②宿泊施設用（2枚目）③配宿センター用（3枚目）に同一の内容が自動表記されます。
③小計欄、合計欄はすべて自動計算としていますので入力は必要ありません。</t>
    <rPh sb="8" eb="10">
      <t>シュクハク</t>
    </rPh>
    <rPh sb="10" eb="11">
      <t>シャ</t>
    </rPh>
    <rPh sb="11" eb="12">
      <t>ヨウ</t>
    </rPh>
    <rPh sb="14" eb="16">
      <t>マイメ</t>
    </rPh>
    <rPh sb="18" eb="20">
      <t>キニュウ</t>
    </rPh>
    <rPh sb="20" eb="21">
      <t>ラン</t>
    </rPh>
    <rPh sb="23" eb="25">
      <t>ニュウリョク</t>
    </rPh>
    <rPh sb="31" eb="33">
      <t>アミカ</t>
    </rPh>
    <rPh sb="34" eb="36">
      <t>ブブン</t>
    </rPh>
    <rPh sb="38" eb="40">
      <t>ニュウリョク</t>
    </rPh>
    <phoneticPr fontId="4"/>
  </si>
  <si>
    <r>
      <t>請求合計額</t>
    </r>
    <r>
      <rPr>
        <sz val="10"/>
        <rFont val="Meiryo UI"/>
        <family val="3"/>
        <charset val="128"/>
      </rPr>
      <t xml:space="preserve">
①+②+③</t>
    </r>
    <rPh sb="0" eb="2">
      <t>セイキュウ</t>
    </rPh>
    <rPh sb="2" eb="4">
      <t>ゴウケイ</t>
    </rPh>
    <rPh sb="4" eb="5">
      <t>ガク</t>
    </rPh>
    <phoneticPr fontId="4"/>
  </si>
  <si>
    <t>注４）＜以下の対象団体競技の宿泊責任者の方へ＞</t>
    <rPh sb="0" eb="1">
      <t>チュウ</t>
    </rPh>
    <rPh sb="4" eb="6">
      <t>イカ</t>
    </rPh>
    <rPh sb="7" eb="9">
      <t>タイショウ</t>
    </rPh>
    <rPh sb="9" eb="11">
      <t>ダンタイ</t>
    </rPh>
    <rPh sb="11" eb="13">
      <t>キョウギ</t>
    </rPh>
    <rPh sb="14" eb="19">
      <t>シュクハクセキニンシャ</t>
    </rPh>
    <rPh sb="20" eb="21">
      <t>カタ</t>
    </rPh>
    <phoneticPr fontId="4"/>
  </si>
  <si>
    <t>③配宿センター用（3枚目）には、①宿泊者用（１枚目）と同一の内容が自動表記されます。</t>
    <rPh sb="1" eb="2">
      <t>ハイ</t>
    </rPh>
    <rPh sb="2" eb="3">
      <t>シュク</t>
    </rPh>
    <rPh sb="7" eb="8">
      <t>ヨウ</t>
    </rPh>
    <rPh sb="10" eb="12">
      <t>マイメ</t>
    </rPh>
    <rPh sb="17" eb="20">
      <t>シュクハクシャ</t>
    </rPh>
    <rPh sb="20" eb="21">
      <t>ヨウ</t>
    </rPh>
    <phoneticPr fontId="4"/>
  </si>
  <si>
    <t>　競技別実施要項で定める人数を超えた宿泊申込みや、競技会最終日の宿泊申込みに伴い発生する宿泊取消料については対象競技種別の全日程が終了した後、</t>
    <phoneticPr fontId="3"/>
  </si>
  <si>
    <t>　全参加者の宿泊および取消実績を集計し確定するため、退宿後に宿泊責任者様宛にご請求させていただきます。詳しくは、「宿泊ガイド」をご参照ください。</t>
    <rPh sb="35" eb="36">
      <t>サマ</t>
    </rPh>
    <phoneticPr fontId="3"/>
  </si>
  <si>
    <t>　【水泳(水球)･サッカー･ホッケー･バレーボール(6人制)･バスケットボール･ハンドボール･軟式野球･ソフトボール･ラグビーフットボール･高等学校野球(硬式･軟式)】</t>
    <phoneticPr fontId="3"/>
  </si>
  <si>
    <r>
      <t xml:space="preserve">【印刷方法】
用紙サイズは[A4縦][モノクロ]でプリントアウトをしてください。
①宿泊者用、②宿泊施設用、③配宿センター用の３枚が出力されます。
　(確認書部分のみ印刷されるように印刷範囲の設定をしています。)
</t>
    </r>
    <r>
      <rPr>
        <sz val="11"/>
        <rFont val="ＭＳ Ｐ明朝"/>
        <family val="1"/>
        <charset val="128"/>
      </rPr>
      <t>※ご利用の媒体によって印刷がずれる場合があります。
　その場合は「ベージ設定」の「拡大縮小」で印刷の倍率を手動で調整してください。</t>
    </r>
    <rPh sb="1" eb="3">
      <t>インサツ</t>
    </rPh>
    <rPh sb="7" eb="9">
      <t>ヨウシ</t>
    </rPh>
    <rPh sb="16" eb="17">
      <t>タテ</t>
    </rPh>
    <rPh sb="42" eb="46">
      <t>シュクハクシャヨウ</t>
    </rPh>
    <rPh sb="48" eb="50">
      <t>シュクハク</t>
    </rPh>
    <rPh sb="50" eb="53">
      <t>シセツヨウ</t>
    </rPh>
    <rPh sb="61" eb="62">
      <t>ヨウ</t>
    </rPh>
    <rPh sb="64" eb="65">
      <t>マイ</t>
    </rPh>
    <rPh sb="66" eb="68">
      <t>シュツリョク</t>
    </rPh>
    <rPh sb="76" eb="79">
      <t>カクニンショ</t>
    </rPh>
    <rPh sb="79" eb="81">
      <t>ブブン</t>
    </rPh>
    <rPh sb="83" eb="85">
      <t>インサツ</t>
    </rPh>
    <rPh sb="91" eb="93">
      <t>インサツ</t>
    </rPh>
    <rPh sb="93" eb="95">
      <t>ハンイ</t>
    </rPh>
    <rPh sb="96" eb="98">
      <t>セッテイ</t>
    </rPh>
    <rPh sb="109" eb="111">
      <t>リヨウ</t>
    </rPh>
    <rPh sb="112" eb="114">
      <t>バイタイ</t>
    </rPh>
    <rPh sb="118" eb="120">
      <t>インサツ</t>
    </rPh>
    <rPh sb="124" eb="126">
      <t>バアイ</t>
    </rPh>
    <rPh sb="136" eb="138">
      <t>バアイ</t>
    </rPh>
    <rPh sb="143" eb="145">
      <t>セッテイ</t>
    </rPh>
    <rPh sb="148" eb="152">
      <t>カクダイシュクショウ</t>
    </rPh>
    <rPh sb="154" eb="156">
      <t>インサツ</t>
    </rPh>
    <rPh sb="157" eb="159">
      <t>バイリツ</t>
    </rPh>
    <rPh sb="160" eb="162">
      <t>シュドウ</t>
    </rPh>
    <rPh sb="163" eb="165">
      <t>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</si>
</sst>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m&quot;月&quot;d&quot;日&quot;\(aaa\)"/>
    <numFmt numFmtId="178" formatCode="0;\-0;;@"/>
    <numFmt numFmtId="179" formatCode="#,000;\-0;;@"/>
    <numFmt numFmtId="180" formatCode="#,##0;\-0;;@"/>
  </numFmts>
  <fonts count="28" x14ac:knownFonts="1">
    <font>
      <sz val="11"/>
      <color theme="1"/>
      <name val="ＭＳ ゴシック"/>
      <family val="2"/>
      <charset val="128"/>
    </font>
    <font>
      <sz val="11"/>
      <color theme="1"/>
      <name val="ＭＳ ゴシック"/>
      <family val="2"/>
      <charset val="128"/>
    </font>
    <font>
      <sz val="10"/>
      <name val="ＭＳ Ｐ明朝"/>
      <family val="1"/>
      <charset val="128"/>
    </font>
    <font>
      <sz val="6"/>
      <name val="ＭＳ ゴシック"/>
      <family val="2"/>
      <charset val="128"/>
    </font>
    <font>
      <sz val="6"/>
      <name val="ＭＳ Ｐゴシック"/>
      <family val="3"/>
      <charset val="128"/>
    </font>
    <font>
      <sz val="14"/>
      <name val="Meiryo UI"/>
      <family val="3"/>
      <charset val="128"/>
    </font>
    <font>
      <sz val="11"/>
      <name val="Meiryo UI"/>
      <family val="3"/>
      <charset val="128"/>
    </font>
    <font>
      <b/>
      <sz val="10"/>
      <name val="Meiryo UI"/>
      <family val="3"/>
      <charset val="128"/>
    </font>
    <font>
      <sz val="10"/>
      <name val="Meiryo UI"/>
      <family val="3"/>
      <charset val="128"/>
    </font>
    <font>
      <sz val="16"/>
      <name val="Meiryo UI"/>
      <family val="3"/>
      <charset val="128"/>
    </font>
    <font>
      <sz val="9"/>
      <name val="Meiryo UI"/>
      <family val="3"/>
      <charset val="128"/>
    </font>
    <font>
      <sz val="8"/>
      <name val="Meiryo UI"/>
      <family val="3"/>
      <charset val="128"/>
    </font>
    <font>
      <sz val="12"/>
      <name val="Meiryo UI"/>
      <family val="3"/>
      <charset val="128"/>
    </font>
    <font>
      <sz val="6"/>
      <name val="Meiryo UI"/>
      <family val="3"/>
      <charset val="128"/>
    </font>
    <font>
      <sz val="10"/>
      <color theme="1"/>
      <name val="Meiryo UI"/>
      <family val="3"/>
      <charset val="128"/>
    </font>
    <font>
      <sz val="9"/>
      <color rgb="FF000000"/>
      <name val="Meiryo UI"/>
      <family val="3"/>
      <charset val="128"/>
    </font>
    <font>
      <sz val="11"/>
      <color rgb="FFC00000"/>
      <name val="ＭＳ Ｐ明朝"/>
      <family val="1"/>
      <charset val="128"/>
    </font>
    <font>
      <sz val="11"/>
      <name val="ＭＳ Ｐ明朝"/>
      <family val="1"/>
      <charset val="128"/>
    </font>
    <font>
      <b/>
      <sz val="11"/>
      <color rgb="FFC00000"/>
      <name val="ＭＳ Ｐ明朝"/>
      <family val="1"/>
      <charset val="128"/>
    </font>
    <font>
      <sz val="14"/>
      <color theme="1"/>
      <name val="Meiryo UI"/>
      <family val="3"/>
      <charset val="128"/>
    </font>
    <font>
      <sz val="16"/>
      <color theme="1"/>
      <name val="ＭＳ ゴシック"/>
      <family val="2"/>
      <charset val="128"/>
    </font>
    <font>
      <sz val="9"/>
      <name val="ＭＳ Ｐ明朝"/>
      <family val="1"/>
      <charset val="128"/>
    </font>
    <font>
      <sz val="18"/>
      <name val="Meiryo UI"/>
      <family val="3"/>
      <charset val="128"/>
    </font>
    <font>
      <sz val="14"/>
      <color theme="1"/>
      <name val="ＭＳ ゴシック"/>
      <family val="2"/>
      <charset val="128"/>
    </font>
    <font>
      <sz val="26"/>
      <name val="Meiryo UI"/>
      <family val="3"/>
      <charset val="128"/>
    </font>
    <font>
      <b/>
      <sz val="11"/>
      <name val="Meiryo UI"/>
      <family val="3"/>
      <charset val="128"/>
    </font>
    <font>
      <sz val="10"/>
      <color rgb="FFFF0000"/>
      <name val="Meiryo UI"/>
      <family val="3"/>
      <charset val="128"/>
    </font>
    <font>
      <sz val="11"/>
      <color rgb="FFFF0000"/>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2">
    <xf numFmtId="0" fontId="0" fillId="0" borderId="0" xfId="0">
      <alignment vertical="center"/>
    </xf>
    <xf numFmtId="0" fontId="6" fillId="0" borderId="0" xfId="0" applyFont="1" applyFill="1" applyBorder="1" applyAlignment="1" applyProtection="1">
      <alignment vertical="center"/>
    </xf>
    <xf numFmtId="0" fontId="6" fillId="0" borderId="0" xfId="0" applyFont="1" applyProtection="1">
      <alignment vertical="center"/>
    </xf>
    <xf numFmtId="0" fontId="6" fillId="0" borderId="0" xfId="0" applyFont="1" applyAlignment="1" applyProtection="1"/>
    <xf numFmtId="0" fontId="7" fillId="0" borderId="0" xfId="0" applyFont="1" applyAlignment="1" applyProtection="1"/>
    <xf numFmtId="0" fontId="6" fillId="0" borderId="0" xfId="0" applyFont="1" applyFill="1" applyAlignment="1" applyProtection="1"/>
    <xf numFmtId="0" fontId="8" fillId="0" borderId="0" xfId="0" applyFont="1" applyFill="1" applyBorder="1" applyAlignment="1" applyProtection="1">
      <alignment horizontal="center" vertical="center"/>
    </xf>
    <xf numFmtId="0" fontId="8" fillId="0" borderId="0" xfId="0" applyFont="1" applyProtection="1">
      <alignment vertical="center"/>
    </xf>
    <xf numFmtId="0" fontId="8" fillId="0" borderId="0" xfId="0" applyNumberFormat="1" applyFont="1" applyFill="1" applyBorder="1" applyAlignment="1" applyProtection="1">
      <alignment horizontal="center" vertical="center"/>
    </xf>
    <xf numFmtId="176" fontId="6" fillId="0" borderId="0" xfId="0" applyNumberFormat="1" applyFont="1" applyProtection="1">
      <alignment vertical="center"/>
    </xf>
    <xf numFmtId="0" fontId="6" fillId="0" borderId="0" xfId="0" applyFont="1" applyFill="1" applyProtection="1">
      <alignment vertical="center"/>
    </xf>
    <xf numFmtId="0" fontId="11" fillId="0" borderId="0" xfId="0" applyFont="1" applyFill="1" applyBorder="1" applyAlignment="1" applyProtection="1">
      <alignment horizontal="left" vertical="center"/>
    </xf>
    <xf numFmtId="0" fontId="10" fillId="0" borderId="0" xfId="0" applyFont="1" applyBorder="1" applyAlignment="1" applyProtection="1">
      <alignment horizontal="left" vertical="top" wrapText="1"/>
    </xf>
    <xf numFmtId="0" fontId="12" fillId="0" borderId="0" xfId="0" applyFont="1" applyBorder="1" applyAlignment="1" applyProtection="1">
      <alignment horizontal="left" vertical="center"/>
    </xf>
    <xf numFmtId="0" fontId="6" fillId="0" borderId="2"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6" fillId="0" borderId="2" xfId="0" applyFont="1" applyBorder="1" applyProtection="1">
      <alignment vertical="center"/>
    </xf>
    <xf numFmtId="0" fontId="6" fillId="0" borderId="2" xfId="0" applyFont="1" applyBorder="1" applyAlignment="1" applyProtection="1">
      <alignment horizontal="right" vertical="center"/>
    </xf>
    <xf numFmtId="0" fontId="6" fillId="0" borderId="0" xfId="0" applyFont="1" applyFill="1" applyBorder="1" applyProtection="1">
      <alignment vertical="center"/>
    </xf>
    <xf numFmtId="0" fontId="13" fillId="0" borderId="0" xfId="0" applyFont="1" applyFill="1" applyBorder="1" applyAlignment="1" applyProtection="1">
      <alignment horizontal="right"/>
    </xf>
    <xf numFmtId="0" fontId="13" fillId="0" borderId="0" xfId="0" applyFont="1" applyFill="1" applyBorder="1" applyAlignment="1" applyProtection="1">
      <alignment horizontal="right" wrapText="1"/>
    </xf>
    <xf numFmtId="0" fontId="0" fillId="0" borderId="0" xfId="0" applyFill="1" applyBorder="1" applyAlignment="1" applyProtection="1">
      <alignment vertical="center"/>
    </xf>
    <xf numFmtId="38" fontId="9" fillId="0" borderId="0" xfId="1" applyFont="1" applyBorder="1" applyAlignment="1" applyProtection="1">
      <alignment horizontal="center" vertical="center"/>
    </xf>
    <xf numFmtId="38" fontId="9" fillId="0" borderId="0" xfId="1" applyFont="1" applyBorder="1" applyAlignment="1" applyProtection="1">
      <alignment vertical="center"/>
    </xf>
    <xf numFmtId="0" fontId="6" fillId="0" borderId="0" xfId="0" applyFont="1" applyBorder="1" applyProtection="1">
      <alignment vertical="center"/>
    </xf>
    <xf numFmtId="0" fontId="12" fillId="0" borderId="0" xfId="0" applyFont="1" applyProtection="1">
      <alignment vertical="center"/>
    </xf>
    <xf numFmtId="0" fontId="12" fillId="0" borderId="0" xfId="0" applyFont="1" applyFill="1" applyProtection="1">
      <alignment vertical="center"/>
    </xf>
    <xf numFmtId="0" fontId="8" fillId="0" borderId="0" xfId="0" applyFont="1" applyFill="1" applyProtection="1">
      <alignment vertical="center"/>
    </xf>
    <xf numFmtId="0" fontId="8" fillId="0" borderId="0" xfId="0" applyFont="1" applyBorder="1" applyAlignment="1" applyProtection="1">
      <alignment horizontal="distributed"/>
    </xf>
    <xf numFmtId="0" fontId="7" fillId="0" borderId="0" xfId="0" applyFont="1" applyFill="1" applyAlignment="1" applyProtection="1"/>
    <xf numFmtId="176" fontId="6" fillId="0" borderId="0" xfId="0" applyNumberFormat="1" applyFont="1" applyFill="1" applyProtection="1">
      <alignment vertical="center"/>
    </xf>
    <xf numFmtId="0" fontId="10"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center"/>
    </xf>
    <xf numFmtId="0" fontId="6" fillId="0" borderId="2" xfId="0" applyFont="1" applyFill="1" applyBorder="1" applyProtection="1">
      <alignment vertical="center"/>
    </xf>
    <xf numFmtId="38" fontId="9" fillId="0" borderId="0" xfId="1" applyFont="1" applyFill="1" applyBorder="1" applyAlignment="1" applyProtection="1">
      <alignment horizontal="center" vertical="center"/>
    </xf>
    <xf numFmtId="38" fontId="9" fillId="0" borderId="0" xfId="1" applyFont="1" applyFill="1" applyBorder="1" applyAlignment="1" applyProtection="1">
      <alignment vertical="center"/>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horizontal="left" vertical="center"/>
    </xf>
    <xf numFmtId="0" fontId="17" fillId="0" borderId="0" xfId="0" applyFont="1" applyProtection="1">
      <alignment vertical="center"/>
    </xf>
    <xf numFmtId="0" fontId="17" fillId="0" borderId="0" xfId="0" applyFont="1" applyFill="1" applyProtection="1">
      <alignment vertical="center"/>
    </xf>
    <xf numFmtId="0" fontId="18" fillId="0" borderId="0" xfId="0" applyFont="1" applyProtection="1">
      <alignment vertical="center"/>
    </xf>
    <xf numFmtId="0" fontId="8" fillId="0" borderId="2"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5" fillId="0" borderId="0" xfId="0" applyFont="1" applyFill="1" applyAlignment="1" applyProtection="1">
      <alignment horizontal="center" vertical="center"/>
    </xf>
    <xf numFmtId="38" fontId="9" fillId="0" borderId="0" xfId="1" applyFont="1" applyBorder="1" applyAlignment="1" applyProtection="1">
      <alignment horizontal="left" vertical="center"/>
    </xf>
    <xf numFmtId="38" fontId="9" fillId="0" borderId="0" xfId="1" applyFont="1" applyFill="1" applyBorder="1" applyAlignment="1" applyProtection="1">
      <alignment horizontal="left" vertical="center"/>
    </xf>
    <xf numFmtId="0" fontId="10" fillId="0" borderId="5" xfId="0" applyFont="1" applyFill="1" applyBorder="1" applyAlignment="1" applyProtection="1">
      <alignment vertical="top" wrapText="1"/>
    </xf>
    <xf numFmtId="0" fontId="10" fillId="0" borderId="5" xfId="0" applyFont="1" applyBorder="1" applyAlignment="1" applyProtection="1">
      <alignment vertical="top" wrapText="1"/>
    </xf>
    <xf numFmtId="0" fontId="16" fillId="0" borderId="0" xfId="0" applyFont="1" applyAlignment="1" applyProtection="1">
      <alignment vertical="top" wrapText="1"/>
    </xf>
    <xf numFmtId="0" fontId="10" fillId="0" borderId="11" xfId="0" applyFont="1" applyFill="1" applyBorder="1" applyAlignment="1" applyProtection="1">
      <alignment horizontal="left" vertical="center" shrinkToFit="1"/>
    </xf>
    <xf numFmtId="0" fontId="8" fillId="0" borderId="5" xfId="0" applyFont="1" applyBorder="1" applyAlignment="1" applyProtection="1">
      <alignment vertical="top"/>
    </xf>
    <xf numFmtId="0" fontId="8" fillId="0" borderId="5" xfId="0" applyFont="1" applyFill="1" applyBorder="1" applyAlignment="1" applyProtection="1">
      <alignment vertical="top"/>
    </xf>
    <xf numFmtId="0" fontId="16" fillId="0" borderId="0" xfId="0" applyFont="1" applyAlignment="1" applyProtection="1">
      <alignment vertical="top"/>
    </xf>
    <xf numFmtId="0" fontId="10" fillId="2" borderId="10" xfId="0" applyFont="1" applyFill="1" applyBorder="1" applyAlignment="1" applyProtection="1">
      <alignment vertical="center"/>
      <protection locked="0"/>
    </xf>
    <xf numFmtId="0" fontId="10" fillId="2" borderId="10" xfId="0" applyFont="1" applyFill="1" applyBorder="1" applyAlignment="1" applyProtection="1">
      <alignment horizontal="right" vertical="center"/>
    </xf>
    <xf numFmtId="0" fontId="10" fillId="2" borderId="11" xfId="0" applyFont="1" applyFill="1" applyBorder="1" applyAlignment="1" applyProtection="1">
      <alignment horizontal="left" vertical="center" shrinkToFit="1"/>
    </xf>
    <xf numFmtId="0" fontId="25" fillId="0" borderId="0" xfId="0" applyFont="1" applyAlignment="1" applyProtection="1"/>
    <xf numFmtId="0" fontId="25" fillId="0" borderId="0" xfId="0" applyFont="1" applyFill="1" applyAlignment="1" applyProtection="1"/>
    <xf numFmtId="0" fontId="10" fillId="0" borderId="16" xfId="0" applyFont="1" applyFill="1" applyBorder="1" applyAlignment="1" applyProtection="1">
      <alignment vertical="center" shrinkToFit="1"/>
    </xf>
    <xf numFmtId="0" fontId="11" fillId="0" borderId="16" xfId="0" applyFont="1" applyFill="1" applyBorder="1" applyAlignment="1" applyProtection="1">
      <alignment horizontal="right" shrinkToFit="1"/>
    </xf>
    <xf numFmtId="0" fontId="11" fillId="0" borderId="17" xfId="0" applyFont="1" applyFill="1" applyBorder="1" applyAlignment="1" applyProtection="1">
      <alignment horizontal="right" shrinkToFit="1"/>
    </xf>
    <xf numFmtId="0" fontId="11" fillId="0" borderId="20" xfId="0" applyFont="1" applyFill="1" applyBorder="1" applyAlignment="1" applyProtection="1">
      <alignment horizontal="right" shrinkToFit="1"/>
    </xf>
    <xf numFmtId="38" fontId="8" fillId="0" borderId="1" xfId="1" applyFont="1" applyFill="1" applyBorder="1" applyAlignment="1" applyProtection="1">
      <alignment vertical="center" shrinkToFit="1"/>
    </xf>
    <xf numFmtId="0" fontId="11" fillId="0" borderId="3" xfId="0" applyFont="1" applyFill="1" applyBorder="1" applyAlignment="1" applyProtection="1">
      <alignment horizontal="right" shrinkToFit="1"/>
    </xf>
    <xf numFmtId="0" fontId="14" fillId="0" borderId="1" xfId="0" applyFont="1" applyFill="1" applyBorder="1" applyAlignment="1" applyProtection="1">
      <alignment vertical="center" shrinkToFit="1"/>
    </xf>
    <xf numFmtId="0" fontId="6" fillId="0" borderId="0" xfId="0" applyFont="1" applyFill="1" applyAlignment="1" applyProtection="1">
      <alignment vertical="center" shrinkToFit="1"/>
    </xf>
    <xf numFmtId="0" fontId="6" fillId="0" borderId="0" xfId="0" applyFont="1" applyAlignment="1" applyProtection="1">
      <alignment vertical="center" shrinkToFit="1"/>
    </xf>
    <xf numFmtId="0" fontId="6" fillId="0" borderId="0" xfId="0" applyFont="1" applyBorder="1" applyAlignment="1" applyProtection="1">
      <alignment vertical="center" shrinkToFit="1"/>
    </xf>
    <xf numFmtId="0" fontId="12" fillId="0" borderId="0" xfId="0" applyFont="1" applyFill="1" applyAlignment="1" applyProtection="1">
      <alignment vertical="center"/>
    </xf>
    <xf numFmtId="0" fontId="11" fillId="0" borderId="23" xfId="0" applyFont="1" applyFill="1" applyBorder="1" applyAlignment="1" applyProtection="1">
      <alignment horizontal="right" shrinkToFit="1"/>
    </xf>
    <xf numFmtId="0" fontId="8" fillId="0" borderId="7" xfId="0" applyFont="1" applyFill="1" applyBorder="1" applyAlignment="1" applyProtection="1">
      <alignment horizontal="center" vertical="center" shrinkToFit="1"/>
    </xf>
    <xf numFmtId="0" fontId="6" fillId="0" borderId="3" xfId="0" applyFont="1" applyFill="1" applyBorder="1" applyAlignment="1" applyProtection="1">
      <alignment horizontal="right" vertical="center" shrinkToFit="1"/>
    </xf>
    <xf numFmtId="0" fontId="6" fillId="0" borderId="2" xfId="0" applyFont="1" applyFill="1" applyBorder="1" applyAlignment="1" applyProtection="1">
      <alignment horizontal="right" vertical="center" shrinkToFit="1"/>
    </xf>
    <xf numFmtId="0" fontId="6" fillId="0" borderId="3" xfId="0" applyFont="1" applyBorder="1" applyAlignment="1" applyProtection="1">
      <alignment horizontal="right" vertical="center" shrinkToFit="1"/>
    </xf>
    <xf numFmtId="0" fontId="11" fillId="0" borderId="17" xfId="0" applyFont="1" applyBorder="1" applyAlignment="1" applyProtection="1">
      <alignment horizontal="right" shrinkToFit="1"/>
    </xf>
    <xf numFmtId="0" fontId="11" fillId="0" borderId="20" xfId="0" applyFont="1" applyBorder="1" applyAlignment="1" applyProtection="1">
      <alignment horizontal="right" shrinkToFit="1"/>
    </xf>
    <xf numFmtId="0" fontId="11" fillId="0" borderId="3" xfId="0" applyFont="1" applyBorder="1" applyAlignment="1" applyProtection="1">
      <alignment horizontal="right" shrinkToFit="1"/>
    </xf>
    <xf numFmtId="0" fontId="11" fillId="0" borderId="23" xfId="0" applyFont="1" applyBorder="1" applyAlignment="1" applyProtection="1">
      <alignment horizontal="right" shrinkToFit="1"/>
    </xf>
    <xf numFmtId="0" fontId="8" fillId="0" borderId="7" xfId="0" applyFont="1" applyBorder="1" applyAlignment="1" applyProtection="1">
      <alignment horizontal="center" vertical="center" shrinkToFit="1"/>
    </xf>
    <xf numFmtId="0" fontId="8" fillId="0" borderId="17" xfId="0" applyFont="1" applyFill="1" applyBorder="1" applyAlignment="1" applyProtection="1">
      <alignment vertical="center" shrinkToFit="1"/>
    </xf>
    <xf numFmtId="0" fontId="8" fillId="0" borderId="20" xfId="0" applyFont="1" applyFill="1" applyBorder="1" applyAlignment="1" applyProtection="1">
      <alignment vertical="center" shrinkToFit="1"/>
    </xf>
    <xf numFmtId="38" fontId="8" fillId="0" borderId="1" xfId="1" applyFont="1" applyBorder="1" applyAlignment="1" applyProtection="1">
      <alignment vertical="center" shrinkToFit="1"/>
    </xf>
    <xf numFmtId="0" fontId="14" fillId="0" borderId="1" xfId="0" applyFont="1" applyBorder="1" applyAlignment="1" applyProtection="1">
      <alignment vertical="center" shrinkToFit="1"/>
    </xf>
    <xf numFmtId="0" fontId="8" fillId="0" borderId="2" xfId="0" applyNumberFormat="1"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12" fillId="0" borderId="0" xfId="0" applyFont="1" applyFill="1" applyAlignment="1" applyProtection="1">
      <alignment horizontal="center" vertical="center" shrinkToFit="1"/>
    </xf>
    <xf numFmtId="0" fontId="12" fillId="0" borderId="0" xfId="0" applyFont="1" applyAlignment="1" applyProtection="1">
      <alignment horizontal="center" vertical="center" shrinkToFit="1"/>
    </xf>
    <xf numFmtId="0" fontId="16" fillId="0" borderId="0" xfId="0" applyFont="1" applyAlignment="1" applyProtection="1">
      <alignment horizontal="left" vertical="top" wrapText="1"/>
    </xf>
    <xf numFmtId="0" fontId="16" fillId="0" borderId="0" xfId="0" applyFont="1" applyAlignment="1" applyProtection="1">
      <alignment horizontal="left" vertical="top"/>
    </xf>
    <xf numFmtId="0" fontId="10" fillId="2" borderId="10" xfId="0" applyFont="1" applyFill="1" applyBorder="1" applyAlignment="1" applyProtection="1">
      <alignment vertical="center"/>
    </xf>
    <xf numFmtId="0" fontId="21" fillId="0" borderId="0" xfId="0" applyFont="1" applyProtection="1">
      <alignment vertical="center"/>
    </xf>
    <xf numFmtId="0" fontId="10" fillId="2" borderId="10" xfId="0" applyFont="1" applyFill="1" applyBorder="1" applyAlignment="1" applyProtection="1">
      <alignment horizontal="right" vertical="center"/>
      <protection locked="0"/>
    </xf>
    <xf numFmtId="0" fontId="10" fillId="2" borderId="11" xfId="0" applyFont="1" applyFill="1" applyBorder="1" applyAlignment="1" applyProtection="1">
      <alignment horizontal="left" vertical="center" shrinkToFit="1"/>
      <protection locked="0"/>
    </xf>
    <xf numFmtId="0" fontId="8" fillId="0" borderId="0" xfId="0" applyFont="1">
      <alignment vertical="center"/>
    </xf>
    <xf numFmtId="0" fontId="9" fillId="0" borderId="0" xfId="0" applyFont="1" applyAlignment="1" applyProtection="1">
      <alignment vertical="center"/>
    </xf>
    <xf numFmtId="0" fontId="2" fillId="0" borderId="0" xfId="0" applyFont="1" applyAlignment="1" applyProtection="1">
      <alignment horizontal="left" vertical="top"/>
    </xf>
    <xf numFmtId="0" fontId="2" fillId="0" borderId="0" xfId="0" applyFont="1" applyAlignment="1" applyProtection="1">
      <alignment horizontal="right"/>
    </xf>
    <xf numFmtId="0" fontId="9" fillId="0" borderId="0" xfId="0" applyFont="1" applyFill="1" applyAlignment="1" applyProtection="1">
      <alignment vertical="center"/>
    </xf>
    <xf numFmtId="0" fontId="2" fillId="0" borderId="0" xfId="0" applyFont="1" applyFill="1" applyAlignment="1" applyProtection="1">
      <alignment horizontal="left" vertical="top"/>
    </xf>
    <xf numFmtId="0" fontId="2" fillId="0" borderId="0" xfId="0" applyFont="1" applyFill="1" applyAlignment="1" applyProtection="1">
      <alignment horizontal="right"/>
    </xf>
    <xf numFmtId="0" fontId="22" fillId="0" borderId="0" xfId="0" applyFont="1" applyAlignment="1" applyProtection="1">
      <alignment shrinkToFit="1"/>
    </xf>
    <xf numFmtId="0" fontId="22" fillId="0" borderId="10" xfId="0" applyFont="1" applyBorder="1" applyAlignment="1" applyProtection="1">
      <alignment shrinkToFit="1"/>
    </xf>
    <xf numFmtId="178" fontId="22" fillId="0" borderId="0" xfId="0" applyNumberFormat="1" applyFont="1" applyAlignment="1" applyProtection="1">
      <alignment shrinkToFit="1"/>
    </xf>
    <xf numFmtId="178" fontId="22" fillId="0" borderId="10" xfId="0" applyNumberFormat="1" applyFont="1" applyBorder="1" applyAlignment="1" applyProtection="1">
      <alignment shrinkToFit="1"/>
    </xf>
    <xf numFmtId="0" fontId="26" fillId="0" borderId="0" xfId="0" applyFont="1">
      <alignment vertical="center"/>
    </xf>
    <xf numFmtId="0" fontId="27" fillId="0" borderId="0" xfId="0" applyFont="1">
      <alignment vertical="center"/>
    </xf>
    <xf numFmtId="0" fontId="2" fillId="0" borderId="0" xfId="0" applyFont="1" applyAlignment="1">
      <alignment horizontal="right" vertical="center"/>
    </xf>
    <xf numFmtId="0" fontId="16" fillId="0" borderId="0" xfId="0" applyFont="1" applyFill="1" applyAlignment="1" applyProtection="1">
      <alignment vertical="top"/>
    </xf>
    <xf numFmtId="0" fontId="8" fillId="0" borderId="5" xfId="0" applyFont="1" applyBorder="1" applyAlignment="1" applyProtection="1">
      <alignment vertical="center"/>
    </xf>
    <xf numFmtId="0" fontId="8" fillId="0" borderId="0" xfId="0" applyFont="1" applyFill="1" applyProtection="1">
      <alignment vertical="center"/>
      <protection locked="0"/>
    </xf>
    <xf numFmtId="0" fontId="6" fillId="0" borderId="0" xfId="0" applyFont="1" applyFill="1" applyProtection="1">
      <alignment vertical="center"/>
      <protection locked="0"/>
    </xf>
    <xf numFmtId="0" fontId="8" fillId="0" borderId="0" xfId="0" applyFont="1" applyAlignment="1">
      <alignment horizontal="left" vertical="center" indent="1" shrinkToFit="1"/>
    </xf>
    <xf numFmtId="0" fontId="16" fillId="0" borderId="0" xfId="0" applyFont="1" applyAlignment="1" applyProtection="1">
      <alignment horizontal="left" vertical="top"/>
    </xf>
    <xf numFmtId="178" fontId="12" fillId="0" borderId="24" xfId="0" applyNumberFormat="1" applyFont="1" applyFill="1" applyBorder="1" applyAlignment="1" applyProtection="1">
      <alignment horizontal="right" vertical="center" shrinkToFit="1"/>
    </xf>
    <xf numFmtId="178" fontId="12" fillId="0" borderId="16" xfId="0" applyNumberFormat="1" applyFont="1" applyFill="1" applyBorder="1" applyAlignment="1" applyProtection="1">
      <alignment horizontal="right" vertical="center" shrinkToFit="1"/>
    </xf>
    <xf numFmtId="180" fontId="5" fillId="0" borderId="15" xfId="1" applyNumberFormat="1" applyFont="1" applyFill="1" applyBorder="1" applyAlignment="1" applyProtection="1">
      <alignment horizontal="right" vertical="center" shrinkToFit="1"/>
    </xf>
    <xf numFmtId="180" fontId="5" fillId="0" borderId="16" xfId="1" applyNumberFormat="1" applyFont="1" applyFill="1" applyBorder="1" applyAlignment="1" applyProtection="1">
      <alignment horizontal="right" vertical="center" shrinkToFit="1"/>
    </xf>
    <xf numFmtId="178" fontId="9" fillId="0" borderId="2" xfId="0" applyNumberFormat="1" applyFont="1" applyFill="1" applyBorder="1" applyAlignment="1" applyProtection="1">
      <alignment horizontal="center" vertical="center" shrinkToFit="1"/>
    </xf>
    <xf numFmtId="178" fontId="9" fillId="0" borderId="3" xfId="0" applyNumberFormat="1" applyFont="1" applyFill="1" applyBorder="1" applyAlignment="1" applyProtection="1">
      <alignment horizontal="center" vertical="center" shrinkToFit="1"/>
    </xf>
    <xf numFmtId="0" fontId="8" fillId="0" borderId="18"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179" fontId="12" fillId="0" borderId="15" xfId="1" applyNumberFormat="1" applyFont="1" applyFill="1" applyBorder="1" applyAlignment="1" applyProtection="1">
      <alignment horizontal="right" vertical="center" shrinkToFit="1"/>
    </xf>
    <xf numFmtId="179" fontId="12" fillId="0" borderId="16" xfId="1" applyNumberFormat="1" applyFont="1" applyFill="1" applyBorder="1" applyAlignment="1" applyProtection="1">
      <alignment horizontal="right" vertical="center" shrinkToFit="1"/>
    </xf>
    <xf numFmtId="0" fontId="6" fillId="0" borderId="15"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28" xfId="0" applyFont="1" applyFill="1" applyBorder="1" applyAlignment="1" applyProtection="1">
      <alignment horizontal="center" vertical="center" shrinkToFit="1"/>
    </xf>
    <xf numFmtId="0" fontId="12" fillId="2" borderId="24" xfId="0" applyFont="1" applyFill="1" applyBorder="1" applyAlignment="1" applyProtection="1">
      <alignment horizontal="right" vertical="center" shrinkToFit="1"/>
      <protection locked="0"/>
    </xf>
    <xf numFmtId="0" fontId="12" fillId="2" borderId="16" xfId="0" applyFont="1" applyFill="1" applyBorder="1" applyAlignment="1" applyProtection="1">
      <alignment horizontal="right" vertical="center" shrinkToFit="1"/>
      <protection locked="0"/>
    </xf>
    <xf numFmtId="179" fontId="5" fillId="0" borderId="15" xfId="1" applyNumberFormat="1" applyFont="1" applyBorder="1" applyAlignment="1" applyProtection="1">
      <alignment horizontal="right" vertical="center" shrinkToFit="1"/>
    </xf>
    <xf numFmtId="179" fontId="5" fillId="0" borderId="16" xfId="1" applyNumberFormat="1" applyFont="1" applyBorder="1" applyAlignment="1" applyProtection="1">
      <alignment horizontal="right" vertical="center" shrinkToFit="1"/>
    </xf>
    <xf numFmtId="0" fontId="16" fillId="0" borderId="0" xfId="0" applyFont="1" applyAlignment="1" applyProtection="1">
      <alignment horizontal="left" vertical="top" wrapText="1"/>
    </xf>
    <xf numFmtId="0" fontId="8" fillId="0" borderId="26" xfId="0" applyFont="1" applyBorder="1" applyAlignment="1" applyProtection="1">
      <alignment horizontal="center" vertical="center"/>
    </xf>
    <xf numFmtId="0" fontId="22" fillId="2" borderId="1" xfId="0" applyFont="1" applyFill="1" applyBorder="1" applyAlignment="1" applyProtection="1">
      <alignment horizontal="center" shrinkToFit="1"/>
      <protection locked="0"/>
    </xf>
    <xf numFmtId="0" fontId="22" fillId="2" borderId="2" xfId="0" applyFont="1" applyFill="1" applyBorder="1" applyAlignment="1" applyProtection="1">
      <alignment horizontal="center" shrinkToFit="1"/>
      <protection locked="0"/>
    </xf>
    <xf numFmtId="0" fontId="22" fillId="2" borderId="3" xfId="0" applyFont="1" applyFill="1" applyBorder="1" applyAlignment="1" applyProtection="1">
      <alignment horizontal="center" shrinkToFit="1"/>
      <protection locked="0"/>
    </xf>
    <xf numFmtId="0" fontId="9" fillId="2" borderId="1"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49" fontId="9" fillId="2" borderId="1"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center" vertical="center"/>
      <protection locked="0"/>
    </xf>
    <xf numFmtId="0" fontId="9" fillId="0" borderId="0" xfId="0" applyFont="1" applyAlignment="1" applyProtection="1">
      <alignment horizont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49" fontId="9" fillId="2" borderId="3" xfId="0" applyNumberFormat="1" applyFont="1" applyFill="1" applyBorder="1" applyAlignment="1" applyProtection="1">
      <alignment horizontal="center" vertical="center"/>
      <protection locked="0"/>
    </xf>
    <xf numFmtId="0" fontId="8" fillId="0" borderId="26" xfId="0" applyNumberFormat="1" applyFont="1" applyBorder="1" applyAlignment="1" applyProtection="1">
      <alignment horizontal="center" vertical="center"/>
    </xf>
    <xf numFmtId="0" fontId="25" fillId="0" borderId="0" xfId="0" applyFont="1" applyBorder="1" applyAlignment="1" applyProtection="1">
      <alignment horizontal="left" vertical="center"/>
    </xf>
    <xf numFmtId="0" fontId="22" fillId="2" borderId="4" xfId="0" applyFont="1" applyFill="1" applyBorder="1" applyAlignment="1" applyProtection="1">
      <alignment horizontal="center" vertical="center" shrinkToFit="1"/>
      <protection locked="0"/>
    </xf>
    <xf numFmtId="0" fontId="22" fillId="2" borderId="5" xfId="0" applyFont="1" applyFill="1" applyBorder="1" applyAlignment="1" applyProtection="1">
      <alignment horizontal="center" vertical="center" shrinkToFit="1"/>
      <protection locked="0"/>
    </xf>
    <xf numFmtId="0" fontId="22" fillId="2" borderId="9" xfId="0" applyFont="1" applyFill="1" applyBorder="1" applyAlignment="1" applyProtection="1">
      <alignment horizontal="center" vertical="center" shrinkToFit="1"/>
      <protection locked="0"/>
    </xf>
    <xf numFmtId="0" fontId="22" fillId="2" borderId="10" xfId="0" applyFont="1" applyFill="1" applyBorder="1" applyAlignment="1" applyProtection="1">
      <alignment horizontal="center" vertical="center" shrinkToFit="1"/>
      <protection locked="0"/>
    </xf>
    <xf numFmtId="0" fontId="12" fillId="0" borderId="5" xfId="0" applyFont="1" applyBorder="1" applyAlignment="1" applyProtection="1">
      <alignment horizontal="left" vertical="center" shrinkToFit="1"/>
    </xf>
    <xf numFmtId="0" fontId="12" fillId="0" borderId="6" xfId="0" applyFont="1" applyBorder="1" applyAlignment="1" applyProtection="1">
      <alignment horizontal="left" vertical="center" shrinkToFit="1"/>
    </xf>
    <xf numFmtId="0" fontId="12" fillId="0" borderId="10"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shrinkToFit="1"/>
    </xf>
    <xf numFmtId="0" fontId="10" fillId="0" borderId="5" xfId="0" applyFont="1" applyFill="1" applyBorder="1" applyAlignment="1" applyProtection="1">
      <alignment horizontal="left" vertical="center" shrinkToFit="1"/>
    </xf>
    <xf numFmtId="0" fontId="10" fillId="0" borderId="6" xfId="0" applyFont="1" applyFill="1" applyBorder="1" applyAlignment="1" applyProtection="1">
      <alignment horizontal="left" vertical="center" shrinkToFit="1"/>
    </xf>
    <xf numFmtId="0" fontId="10" fillId="0" borderId="4" xfId="0" applyFont="1" applyBorder="1" applyAlignment="1" applyProtection="1">
      <alignment horizontal="left" vertical="center" shrinkToFit="1"/>
    </xf>
    <xf numFmtId="0" fontId="10" fillId="0" borderId="5" xfId="0" applyFont="1" applyBorder="1" applyAlignment="1" applyProtection="1">
      <alignment horizontal="left" vertical="center" shrinkToFit="1"/>
    </xf>
    <xf numFmtId="0" fontId="10" fillId="0" borderId="6" xfId="0" applyFont="1" applyBorder="1" applyAlignment="1" applyProtection="1">
      <alignment horizontal="left" vertical="center" shrinkToFit="1"/>
    </xf>
    <xf numFmtId="0" fontId="6" fillId="2" borderId="7"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wrapText="1"/>
      <protection locked="0"/>
    </xf>
    <xf numFmtId="0" fontId="19" fillId="2" borderId="9" xfId="0" applyFont="1" applyFill="1" applyBorder="1" applyAlignment="1" applyProtection="1">
      <alignment horizontal="center" vertical="center" wrapText="1"/>
      <protection locked="0"/>
    </xf>
    <xf numFmtId="0" fontId="19" fillId="2" borderId="10"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top" wrapText="1"/>
      <protection locked="0"/>
    </xf>
    <xf numFmtId="0" fontId="11" fillId="2" borderId="0" xfId="0" applyFont="1" applyFill="1" applyBorder="1" applyAlignment="1" applyProtection="1">
      <alignment horizontal="center" vertical="top" wrapText="1"/>
      <protection locked="0"/>
    </xf>
    <xf numFmtId="0" fontId="11" fillId="2" borderId="8" xfId="0" applyFont="1" applyFill="1" applyBorder="1" applyAlignment="1" applyProtection="1">
      <alignment horizontal="center" vertical="top" wrapText="1"/>
      <protection locked="0"/>
    </xf>
    <xf numFmtId="0" fontId="11" fillId="2" borderId="9" xfId="0" applyFont="1" applyFill="1" applyBorder="1" applyAlignment="1" applyProtection="1">
      <alignment horizontal="center" vertical="top" wrapText="1"/>
      <protection locked="0"/>
    </xf>
    <xf numFmtId="0" fontId="11" fillId="2" borderId="10" xfId="0" applyFont="1" applyFill="1" applyBorder="1" applyAlignment="1" applyProtection="1">
      <alignment horizontal="center" vertical="top" wrapText="1"/>
      <protection locked="0"/>
    </xf>
    <xf numFmtId="0" fontId="11" fillId="2" borderId="11" xfId="0" applyFont="1" applyFill="1" applyBorder="1" applyAlignment="1" applyProtection="1">
      <alignment horizontal="center" vertical="top" wrapText="1"/>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9" fillId="2" borderId="1" xfId="0" applyFont="1" applyFill="1" applyBorder="1" applyAlignment="1" applyProtection="1">
      <alignment horizontal="right" vertical="center" shrinkToFit="1"/>
      <protection locked="0"/>
    </xf>
    <xf numFmtId="0" fontId="9" fillId="2" borderId="2" xfId="0" applyFont="1" applyFill="1" applyBorder="1" applyAlignment="1" applyProtection="1">
      <alignment horizontal="right" vertical="center" shrinkToFit="1"/>
      <protection locked="0"/>
    </xf>
    <xf numFmtId="38" fontId="9" fillId="2" borderId="1" xfId="1" applyFont="1" applyFill="1" applyBorder="1" applyAlignment="1" applyProtection="1">
      <alignment horizontal="right" vertical="center" shrinkToFit="1"/>
      <protection locked="0"/>
    </xf>
    <xf numFmtId="38" fontId="9" fillId="2" borderId="2" xfId="1" applyFont="1" applyFill="1" applyBorder="1" applyAlignment="1" applyProtection="1">
      <alignment horizontal="right" vertical="center" shrinkToFit="1"/>
      <protection locked="0"/>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177" fontId="5" fillId="2" borderId="15" xfId="0" applyNumberFormat="1" applyFont="1" applyFill="1" applyBorder="1" applyAlignment="1" applyProtection="1">
      <alignment horizontal="center" vertical="center" shrinkToFit="1"/>
      <protection locked="0"/>
    </xf>
    <xf numFmtId="177" fontId="5" fillId="2" borderId="16" xfId="0" applyNumberFormat="1" applyFont="1" applyFill="1" applyBorder="1" applyAlignment="1" applyProtection="1">
      <alignment horizontal="center" vertical="center" shrinkToFit="1"/>
      <protection locked="0"/>
    </xf>
    <xf numFmtId="177" fontId="5" fillId="2" borderId="17" xfId="0" applyNumberFormat="1" applyFont="1" applyFill="1" applyBorder="1" applyAlignment="1" applyProtection="1">
      <alignment horizontal="center" vertical="center" shrinkToFit="1"/>
      <protection locked="0"/>
    </xf>
    <xf numFmtId="38" fontId="9" fillId="2" borderId="15" xfId="1" applyFont="1" applyFill="1" applyBorder="1" applyAlignment="1" applyProtection="1">
      <alignment horizontal="right" vertical="center" shrinkToFit="1"/>
      <protection locked="0"/>
    </xf>
    <xf numFmtId="38" fontId="9" fillId="2" borderId="16" xfId="1" applyFont="1" applyFill="1" applyBorder="1" applyAlignment="1" applyProtection="1">
      <alignment horizontal="right" vertical="center" shrinkToFit="1"/>
      <protection locked="0"/>
    </xf>
    <xf numFmtId="178" fontId="9" fillId="0" borderId="15" xfId="1" applyNumberFormat="1" applyFont="1" applyBorder="1" applyAlignment="1" applyProtection="1">
      <alignment horizontal="right" vertical="center" shrinkToFit="1"/>
    </xf>
    <xf numFmtId="178" fontId="9" fillId="0" borderId="16" xfId="1" applyNumberFormat="1" applyFont="1" applyBorder="1" applyAlignment="1" applyProtection="1">
      <alignment horizontal="right" vertical="center" shrinkToFit="1"/>
    </xf>
    <xf numFmtId="0" fontId="8" fillId="0" borderId="12" xfId="0" applyFont="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8" fillId="0" borderId="14" xfId="0" applyFont="1" applyBorder="1" applyAlignment="1" applyProtection="1">
      <alignment horizontal="center" vertical="center" shrinkToFit="1"/>
    </xf>
    <xf numFmtId="0" fontId="20" fillId="0" borderId="16" xfId="0" applyFont="1" applyBorder="1" applyAlignment="1" applyProtection="1">
      <alignment horizontal="right" vertical="center" shrinkToFit="1"/>
    </xf>
    <xf numFmtId="38" fontId="9" fillId="2" borderId="18" xfId="1" applyFont="1" applyFill="1" applyBorder="1" applyAlignment="1" applyProtection="1">
      <alignment horizontal="right" vertical="center" shrinkToFit="1"/>
      <protection locked="0"/>
    </xf>
    <xf numFmtId="38" fontId="9" fillId="2" borderId="19" xfId="1" applyFont="1" applyFill="1" applyBorder="1" applyAlignment="1" applyProtection="1">
      <alignment horizontal="right" vertical="center" shrinkToFit="1"/>
      <protection locked="0"/>
    </xf>
    <xf numFmtId="178" fontId="9" fillId="0" borderId="18" xfId="1" applyNumberFormat="1" applyFont="1" applyBorder="1" applyAlignment="1" applyProtection="1">
      <alignment horizontal="right" vertical="center" shrinkToFit="1"/>
    </xf>
    <xf numFmtId="0" fontId="20" fillId="0" borderId="19" xfId="0" applyFont="1" applyBorder="1" applyAlignment="1" applyProtection="1">
      <alignment horizontal="right" vertical="center" shrinkToFit="1"/>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179" fontId="5" fillId="0" borderId="1" xfId="1" applyNumberFormat="1" applyFont="1" applyBorder="1" applyAlignment="1" applyProtection="1">
      <alignment horizontal="right" vertical="center" shrinkToFit="1"/>
    </xf>
    <xf numFmtId="0" fontId="23" fillId="0" borderId="2" xfId="0" applyFont="1" applyBorder="1" applyAlignment="1" applyProtection="1">
      <alignment horizontal="right" vertical="center" shrinkToFit="1"/>
    </xf>
    <xf numFmtId="178" fontId="5" fillId="0" borderId="1" xfId="1" applyNumberFormat="1" applyFont="1" applyBorder="1" applyAlignment="1" applyProtection="1">
      <alignment horizontal="right" vertical="center" shrinkToFit="1"/>
    </xf>
    <xf numFmtId="178" fontId="5" fillId="0" borderId="2" xfId="1" applyNumberFormat="1" applyFont="1" applyBorder="1" applyAlignment="1" applyProtection="1">
      <alignment horizontal="right" vertical="center" shrinkToFit="1"/>
    </xf>
    <xf numFmtId="0" fontId="6" fillId="0" borderId="21" xfId="0" applyFont="1" applyBorder="1" applyAlignment="1" applyProtection="1">
      <alignment horizontal="center" vertical="center" shrinkToFit="1"/>
    </xf>
    <xf numFmtId="0" fontId="6" fillId="0" borderId="22" xfId="0" applyFont="1" applyBorder="1" applyAlignment="1" applyProtection="1">
      <alignment horizontal="center" vertical="center" shrinkToFit="1"/>
    </xf>
    <xf numFmtId="0" fontId="6" fillId="0" borderId="23" xfId="0" applyFont="1" applyBorder="1" applyAlignment="1" applyProtection="1">
      <alignment horizontal="center" vertical="center" shrinkToFit="1"/>
    </xf>
    <xf numFmtId="179" fontId="5" fillId="0" borderId="21" xfId="1" applyNumberFormat="1" applyFont="1" applyBorder="1" applyAlignment="1" applyProtection="1">
      <alignment horizontal="right" vertical="center" shrinkToFit="1"/>
    </xf>
    <xf numFmtId="0" fontId="23" fillId="0" borderId="22" xfId="0" applyFont="1" applyBorder="1" applyAlignment="1" applyProtection="1">
      <alignment horizontal="right" vertical="center" shrinkToFit="1"/>
    </xf>
    <xf numFmtId="179" fontId="5" fillId="0" borderId="22" xfId="1" applyNumberFormat="1" applyFont="1" applyBorder="1" applyAlignment="1" applyProtection="1">
      <alignment horizontal="right" vertical="center" shrinkToFit="1"/>
    </xf>
    <xf numFmtId="0" fontId="13" fillId="0" borderId="34" xfId="0" applyFont="1" applyBorder="1" applyAlignment="1" applyProtection="1">
      <alignment horizontal="center" shrinkToFit="1"/>
    </xf>
    <xf numFmtId="0" fontId="10" fillId="0" borderId="35" xfId="0" applyFont="1" applyBorder="1" applyAlignment="1" applyProtection="1">
      <alignment horizontal="center" shrinkToFit="1"/>
    </xf>
    <xf numFmtId="0" fontId="8" fillId="0" borderId="30" xfId="0" applyFont="1"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8" fillId="0" borderId="32" xfId="0" applyFont="1" applyBorder="1" applyAlignment="1" applyProtection="1">
      <alignment horizontal="center" vertical="center" shrinkToFit="1"/>
    </xf>
    <xf numFmtId="0" fontId="8" fillId="0" borderId="34"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8" fillId="0" borderId="36"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31"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10" fillId="0" borderId="37"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10" fillId="0" borderId="36" xfId="0" applyFont="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179" fontId="5" fillId="0" borderId="2" xfId="0" applyNumberFormat="1" applyFont="1" applyBorder="1" applyAlignment="1" applyProtection="1">
      <alignment horizontal="right" vertical="center" shrinkToFit="1"/>
    </xf>
    <xf numFmtId="0" fontId="12" fillId="2" borderId="25" xfId="0" applyFont="1" applyFill="1" applyBorder="1" applyAlignment="1" applyProtection="1">
      <alignment horizontal="right" vertical="center" shrinkToFit="1"/>
      <protection locked="0"/>
    </xf>
    <xf numFmtId="0" fontId="12" fillId="2" borderId="19" xfId="0" applyFont="1" applyFill="1" applyBorder="1" applyAlignment="1" applyProtection="1">
      <alignment horizontal="right" vertical="center" shrinkToFit="1"/>
      <protection locked="0"/>
    </xf>
    <xf numFmtId="38" fontId="10" fillId="0" borderId="1" xfId="1" applyFont="1" applyFill="1" applyBorder="1" applyAlignment="1" applyProtection="1">
      <alignment horizontal="left" vertical="center" shrinkToFit="1"/>
    </xf>
    <xf numFmtId="38" fontId="10" fillId="0" borderId="2" xfId="1" applyFont="1" applyFill="1" applyBorder="1" applyAlignment="1" applyProtection="1">
      <alignment horizontal="left" vertical="center" shrinkToFit="1"/>
    </xf>
    <xf numFmtId="38" fontId="10" fillId="0" borderId="3" xfId="1" applyFont="1" applyFill="1" applyBorder="1" applyAlignment="1" applyProtection="1">
      <alignment horizontal="left" vertical="center" shrinkToFit="1"/>
    </xf>
    <xf numFmtId="0" fontId="8" fillId="0" borderId="26" xfId="0" applyFont="1" applyFill="1" applyBorder="1" applyAlignment="1" applyProtection="1">
      <alignment horizontal="center" vertical="center" shrinkToFit="1"/>
    </xf>
    <xf numFmtId="178" fontId="22" fillId="0" borderId="1" xfId="0" applyNumberFormat="1" applyFont="1" applyFill="1" applyBorder="1" applyAlignment="1" applyProtection="1">
      <alignment horizontal="center" shrinkToFit="1"/>
    </xf>
    <xf numFmtId="178" fontId="22" fillId="0" borderId="2" xfId="0" applyNumberFormat="1" applyFont="1" applyFill="1" applyBorder="1" applyAlignment="1" applyProtection="1">
      <alignment horizontal="center" shrinkToFit="1"/>
    </xf>
    <xf numFmtId="178" fontId="22" fillId="0" borderId="3" xfId="0" applyNumberFormat="1" applyFont="1" applyFill="1" applyBorder="1" applyAlignment="1" applyProtection="1">
      <alignment horizontal="center" shrinkToFit="1"/>
    </xf>
    <xf numFmtId="179" fontId="5" fillId="0" borderId="18" xfId="1" applyNumberFormat="1" applyFont="1" applyBorder="1" applyAlignment="1" applyProtection="1">
      <alignment horizontal="right" vertical="center" shrinkToFit="1"/>
    </xf>
    <xf numFmtId="179" fontId="5" fillId="0" borderId="19" xfId="1" applyNumberFormat="1" applyFont="1" applyBorder="1" applyAlignment="1" applyProtection="1">
      <alignment horizontal="right" vertical="center" shrinkToFit="1"/>
    </xf>
    <xf numFmtId="0" fontId="9" fillId="0" borderId="0" xfId="0" applyFont="1" applyFill="1" applyAlignment="1" applyProtection="1">
      <alignment horizontal="center"/>
    </xf>
    <xf numFmtId="0" fontId="22" fillId="0" borderId="0" xfId="0" applyFont="1" applyAlignment="1" applyProtection="1">
      <alignment horizontal="left" shrinkToFit="1"/>
      <protection locked="0"/>
    </xf>
    <xf numFmtId="0" fontId="22" fillId="0" borderId="10" xfId="0" applyFont="1" applyBorder="1" applyAlignment="1" applyProtection="1">
      <alignment horizontal="left" shrinkToFit="1"/>
      <protection locked="0"/>
    </xf>
    <xf numFmtId="0" fontId="22" fillId="0" borderId="5" xfId="0" applyFont="1" applyBorder="1" applyAlignment="1" applyProtection="1">
      <alignment horizontal="left" shrinkToFit="1"/>
      <protection locked="0"/>
    </xf>
    <xf numFmtId="178" fontId="9" fillId="0" borderId="1" xfId="0" applyNumberFormat="1" applyFont="1" applyFill="1" applyBorder="1" applyAlignment="1" applyProtection="1">
      <alignment horizontal="center" shrinkToFit="1"/>
    </xf>
    <xf numFmtId="178" fontId="9" fillId="0" borderId="2" xfId="0" applyNumberFormat="1" applyFont="1" applyFill="1" applyBorder="1" applyAlignment="1" applyProtection="1">
      <alignment horizontal="center" shrinkToFit="1"/>
    </xf>
    <xf numFmtId="178" fontId="9" fillId="0" borderId="3" xfId="0" applyNumberFormat="1" applyFont="1" applyFill="1" applyBorder="1" applyAlignment="1" applyProtection="1">
      <alignment horizontal="center" shrinkToFit="1"/>
    </xf>
    <xf numFmtId="38" fontId="19" fillId="2" borderId="2" xfId="0" applyNumberFormat="1" applyFont="1" applyFill="1" applyBorder="1" applyAlignment="1" applyProtection="1">
      <alignment horizontal="right" vertical="center" shrinkToFi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179" fontId="24" fillId="0" borderId="1" xfId="1" applyNumberFormat="1" applyFont="1" applyBorder="1" applyAlignment="1" applyProtection="1">
      <alignment horizontal="right" vertical="center" shrinkToFit="1"/>
    </xf>
    <xf numFmtId="179" fontId="24" fillId="0" borderId="2" xfId="1" applyNumberFormat="1" applyFont="1" applyBorder="1" applyAlignment="1" applyProtection="1">
      <alignment horizontal="right" vertical="center" shrinkToFit="1"/>
    </xf>
    <xf numFmtId="38" fontId="9" fillId="0" borderId="2" xfId="1" applyFont="1" applyBorder="1" applyAlignment="1" applyProtection="1">
      <alignment horizontal="left" vertical="center" shrinkToFit="1"/>
    </xf>
    <xf numFmtId="38" fontId="9" fillId="0" borderId="3" xfId="1" applyFont="1" applyBorder="1" applyAlignment="1" applyProtection="1">
      <alignment horizontal="left" vertical="center" shrinkToFit="1"/>
    </xf>
    <xf numFmtId="0" fontId="12" fillId="0" borderId="0" xfId="0" applyFont="1" applyAlignment="1" applyProtection="1">
      <alignment horizontal="center" vertical="center" shrinkToFit="1"/>
    </xf>
    <xf numFmtId="0" fontId="12" fillId="2" borderId="0" xfId="0" applyFont="1" applyFill="1" applyAlignment="1" applyProtection="1">
      <alignment horizontal="right" vertical="center" shrinkToFit="1"/>
      <protection locked="0"/>
    </xf>
    <xf numFmtId="0" fontId="8" fillId="0" borderId="10" xfId="0" applyFont="1" applyBorder="1" applyAlignment="1" applyProtection="1">
      <alignment horizontal="distributed" vertical="center" shrinkToFit="1"/>
    </xf>
    <xf numFmtId="0" fontId="8" fillId="0" borderId="0" xfId="0" applyFont="1" applyBorder="1" applyAlignment="1" applyProtection="1">
      <alignment horizontal="distributed" shrinkToFit="1"/>
    </xf>
    <xf numFmtId="0" fontId="8" fillId="0" borderId="10" xfId="0" applyFont="1" applyBorder="1" applyAlignment="1" applyProtection="1">
      <alignment horizontal="distributed" shrinkToFit="1"/>
    </xf>
    <xf numFmtId="178" fontId="9" fillId="0" borderId="1" xfId="0" applyNumberFormat="1" applyFont="1" applyFill="1" applyBorder="1" applyAlignment="1" applyProtection="1">
      <alignment horizontal="center" vertical="center" shrinkToFit="1"/>
    </xf>
    <xf numFmtId="0" fontId="8" fillId="0" borderId="26" xfId="0" applyNumberFormat="1"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178" fontId="9" fillId="0" borderId="1" xfId="0" applyNumberFormat="1" applyFont="1" applyFill="1" applyBorder="1" applyAlignment="1" applyProtection="1">
      <alignment horizontal="right" vertical="center" shrinkToFit="1"/>
    </xf>
    <xf numFmtId="178" fontId="9" fillId="0" borderId="2" xfId="0" applyNumberFormat="1" applyFont="1" applyFill="1" applyBorder="1" applyAlignment="1" applyProtection="1">
      <alignment horizontal="right" vertical="center" shrinkToFit="1"/>
    </xf>
    <xf numFmtId="0" fontId="6" fillId="0" borderId="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178" fontId="19" fillId="0" borderId="7" xfId="0" applyNumberFormat="1" applyFont="1" applyFill="1" applyBorder="1" applyAlignment="1" applyProtection="1">
      <alignment horizontal="center" vertical="center" wrapText="1"/>
    </xf>
    <xf numFmtId="178" fontId="19" fillId="0" borderId="0" xfId="0" applyNumberFormat="1" applyFont="1" applyFill="1" applyBorder="1" applyAlignment="1" applyProtection="1">
      <alignment horizontal="center" vertical="center" wrapText="1"/>
    </xf>
    <xf numFmtId="178" fontId="19" fillId="0" borderId="8" xfId="0" applyNumberFormat="1" applyFont="1" applyFill="1" applyBorder="1" applyAlignment="1" applyProtection="1">
      <alignment horizontal="center" vertical="center" wrapText="1"/>
    </xf>
    <xf numFmtId="178" fontId="19" fillId="0" borderId="9" xfId="0" applyNumberFormat="1" applyFont="1" applyFill="1" applyBorder="1" applyAlignment="1" applyProtection="1">
      <alignment horizontal="center" vertical="center" wrapText="1"/>
    </xf>
    <xf numFmtId="178" fontId="19" fillId="0" borderId="10" xfId="0" applyNumberFormat="1" applyFont="1" applyFill="1" applyBorder="1" applyAlignment="1" applyProtection="1">
      <alignment horizontal="center" vertical="center" wrapText="1"/>
    </xf>
    <xf numFmtId="178" fontId="19" fillId="0" borderId="11" xfId="0" applyNumberFormat="1" applyFont="1" applyFill="1" applyBorder="1" applyAlignment="1" applyProtection="1">
      <alignment horizontal="center" vertical="center" wrapText="1"/>
    </xf>
    <xf numFmtId="178" fontId="19" fillId="0" borderId="7" xfId="0" applyNumberFormat="1" applyFont="1" applyFill="1" applyBorder="1" applyAlignment="1" applyProtection="1">
      <alignment horizontal="center" vertical="center" wrapText="1" shrinkToFit="1"/>
    </xf>
    <xf numFmtId="178" fontId="19" fillId="0" borderId="0" xfId="0" applyNumberFormat="1" applyFont="1" applyFill="1" applyBorder="1" applyAlignment="1" applyProtection="1">
      <alignment horizontal="center" vertical="center" wrapText="1" shrinkToFit="1"/>
    </xf>
    <xf numFmtId="178" fontId="19" fillId="0" borderId="8" xfId="0" applyNumberFormat="1" applyFont="1" applyFill="1" applyBorder="1" applyAlignment="1" applyProtection="1">
      <alignment horizontal="center" vertical="center" wrapText="1" shrinkToFit="1"/>
    </xf>
    <xf numFmtId="178" fontId="19" fillId="0" borderId="9" xfId="0" applyNumberFormat="1" applyFont="1" applyFill="1" applyBorder="1" applyAlignment="1" applyProtection="1">
      <alignment horizontal="center" vertical="center" wrapText="1" shrinkToFit="1"/>
    </xf>
    <xf numFmtId="178" fontId="19" fillId="0" borderId="10" xfId="0" applyNumberFormat="1" applyFont="1" applyFill="1" applyBorder="1" applyAlignment="1" applyProtection="1">
      <alignment horizontal="center" vertical="center" wrapText="1" shrinkToFit="1"/>
    </xf>
    <xf numFmtId="178" fontId="19" fillId="0" borderId="11" xfId="0" applyNumberFormat="1" applyFont="1" applyFill="1" applyBorder="1" applyAlignment="1" applyProtection="1">
      <alignment horizontal="center" vertical="center" wrapText="1" shrinkToFit="1"/>
    </xf>
    <xf numFmtId="0" fontId="11" fillId="0" borderId="7"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11" fillId="0" borderId="8" xfId="0" applyFont="1" applyFill="1" applyBorder="1" applyAlignment="1" applyProtection="1">
      <alignment horizontal="center" vertical="top" wrapText="1"/>
    </xf>
    <xf numFmtId="0" fontId="11" fillId="0" borderId="9" xfId="0" applyFont="1" applyFill="1" applyBorder="1" applyAlignment="1" applyProtection="1">
      <alignment horizontal="center" vertical="top" wrapText="1"/>
    </xf>
    <xf numFmtId="0" fontId="11" fillId="0" borderId="10" xfId="0" applyFont="1" applyFill="1" applyBorder="1" applyAlignment="1" applyProtection="1">
      <alignment horizontal="center" vertical="top" wrapText="1"/>
    </xf>
    <xf numFmtId="0" fontId="11" fillId="0" borderId="11" xfId="0" applyFont="1" applyFill="1" applyBorder="1" applyAlignment="1" applyProtection="1">
      <alignment horizontal="center" vertical="top" wrapText="1"/>
    </xf>
    <xf numFmtId="0" fontId="6" fillId="0" borderId="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10" fillId="0" borderId="10" xfId="0" applyFont="1" applyFill="1" applyBorder="1" applyAlignment="1" applyProtection="1">
      <alignment horizontal="right" vertical="center"/>
    </xf>
    <xf numFmtId="178" fontId="10" fillId="0" borderId="10" xfId="0" applyNumberFormat="1" applyFont="1" applyFill="1" applyBorder="1" applyAlignment="1" applyProtection="1">
      <alignment horizontal="center" vertical="center" shrinkToFit="1"/>
    </xf>
    <xf numFmtId="0" fontId="25" fillId="0" borderId="0" xfId="0" applyFont="1" applyFill="1" applyBorder="1" applyAlignment="1" applyProtection="1">
      <alignment horizontal="left" vertical="center"/>
    </xf>
    <xf numFmtId="178" fontId="22" fillId="0" borderId="4" xfId="0" applyNumberFormat="1" applyFont="1" applyFill="1" applyBorder="1" applyAlignment="1" applyProtection="1">
      <alignment horizontal="center" vertical="center" shrinkToFit="1"/>
    </xf>
    <xf numFmtId="178" fontId="22" fillId="0" borderId="5" xfId="0" applyNumberFormat="1" applyFont="1" applyFill="1" applyBorder="1" applyAlignment="1" applyProtection="1">
      <alignment horizontal="center" vertical="center" shrinkToFit="1"/>
    </xf>
    <xf numFmtId="178" fontId="22" fillId="0" borderId="9" xfId="0" applyNumberFormat="1" applyFont="1" applyFill="1" applyBorder="1" applyAlignment="1" applyProtection="1">
      <alignment horizontal="center" vertical="center" shrinkToFit="1"/>
    </xf>
    <xf numFmtId="178" fontId="22" fillId="0" borderId="10" xfId="0" applyNumberFormat="1" applyFont="1" applyFill="1" applyBorder="1" applyAlignment="1" applyProtection="1">
      <alignment horizontal="center" vertical="center" shrinkToFit="1"/>
    </xf>
    <xf numFmtId="0" fontId="12" fillId="0" borderId="5" xfId="0" applyFont="1" applyFill="1" applyBorder="1" applyAlignment="1" applyProtection="1">
      <alignment horizontal="left" vertical="center" shrinkToFit="1"/>
    </xf>
    <xf numFmtId="0" fontId="12" fillId="0" borderId="6" xfId="0" applyFont="1" applyFill="1" applyBorder="1" applyAlignment="1" applyProtection="1">
      <alignment horizontal="left" vertical="center" shrinkToFit="1"/>
    </xf>
    <xf numFmtId="0" fontId="12" fillId="0" borderId="10" xfId="0" applyFont="1" applyFill="1" applyBorder="1" applyAlignment="1" applyProtection="1">
      <alignment horizontal="left" vertical="center" shrinkToFit="1"/>
    </xf>
    <xf numFmtId="0" fontId="12" fillId="0" borderId="11" xfId="0" applyFont="1" applyFill="1" applyBorder="1" applyAlignment="1" applyProtection="1">
      <alignment horizontal="left" vertical="center" shrinkToFit="1"/>
    </xf>
    <xf numFmtId="179" fontId="9" fillId="0" borderId="1" xfId="1" applyNumberFormat="1" applyFont="1" applyFill="1" applyBorder="1" applyAlignment="1" applyProtection="1">
      <alignment horizontal="right" vertical="center" shrinkToFit="1"/>
    </xf>
    <xf numFmtId="179" fontId="9" fillId="0" borderId="2" xfId="1" applyNumberFormat="1" applyFont="1" applyFill="1" applyBorder="1" applyAlignment="1" applyProtection="1">
      <alignment horizontal="right" vertical="center" shrinkToFit="1"/>
    </xf>
    <xf numFmtId="177" fontId="5" fillId="0" borderId="15" xfId="0" applyNumberFormat="1" applyFont="1" applyFill="1" applyBorder="1" applyAlignment="1" applyProtection="1">
      <alignment horizontal="center" vertical="center" shrinkToFit="1"/>
    </xf>
    <xf numFmtId="177" fontId="5" fillId="0" borderId="16" xfId="0" applyNumberFormat="1" applyFont="1" applyFill="1" applyBorder="1" applyAlignment="1" applyProtection="1">
      <alignment horizontal="center" vertical="center" shrinkToFit="1"/>
    </xf>
    <xf numFmtId="177" fontId="5" fillId="0" borderId="17" xfId="0" applyNumberFormat="1" applyFont="1" applyFill="1" applyBorder="1" applyAlignment="1" applyProtection="1">
      <alignment horizontal="center" vertical="center" shrinkToFit="1"/>
    </xf>
    <xf numFmtId="178" fontId="9" fillId="0" borderId="15" xfId="1" applyNumberFormat="1" applyFont="1" applyFill="1" applyBorder="1" applyAlignment="1" applyProtection="1">
      <alignment horizontal="right" vertical="center" shrinkToFit="1"/>
    </xf>
    <xf numFmtId="178" fontId="9" fillId="0" borderId="16" xfId="1" applyNumberFormat="1" applyFont="1" applyFill="1" applyBorder="1" applyAlignment="1" applyProtection="1">
      <alignment horizontal="right" vertical="center" shrinkToFit="1"/>
    </xf>
    <xf numFmtId="0" fontId="8" fillId="0" borderId="12" xfId="0" applyFont="1" applyFill="1" applyBorder="1" applyAlignment="1" applyProtection="1">
      <alignment horizontal="center" vertical="center" shrinkToFit="1"/>
    </xf>
    <xf numFmtId="0" fontId="8" fillId="0" borderId="13" xfId="0" applyFont="1" applyFill="1" applyBorder="1" applyAlignment="1" applyProtection="1">
      <alignment horizontal="center" vertical="center" shrinkToFit="1"/>
    </xf>
    <xf numFmtId="0" fontId="8" fillId="0" borderId="14"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179" fontId="5" fillId="0" borderId="1" xfId="1" applyNumberFormat="1" applyFont="1" applyFill="1" applyBorder="1" applyAlignment="1" applyProtection="1">
      <alignment horizontal="right" vertical="center" shrinkToFit="1"/>
    </xf>
    <xf numFmtId="0" fontId="23" fillId="0" borderId="2" xfId="0" applyFont="1" applyFill="1" applyBorder="1" applyAlignment="1" applyProtection="1">
      <alignment horizontal="right" vertical="center" shrinkToFit="1"/>
    </xf>
    <xf numFmtId="179" fontId="5" fillId="0" borderId="12" xfId="1" applyNumberFormat="1" applyFont="1" applyFill="1" applyBorder="1" applyAlignment="1" applyProtection="1">
      <alignment horizontal="right" vertical="center" shrinkToFit="1"/>
    </xf>
    <xf numFmtId="179" fontId="5" fillId="0" borderId="13" xfId="1" applyNumberFormat="1" applyFont="1" applyFill="1" applyBorder="1" applyAlignment="1" applyProtection="1">
      <alignment horizontal="right" vertical="center" shrinkToFit="1"/>
    </xf>
    <xf numFmtId="180" fontId="5" fillId="0" borderId="1" xfId="1" applyNumberFormat="1" applyFont="1" applyFill="1" applyBorder="1" applyAlignment="1" applyProtection="1">
      <alignment horizontal="right" vertical="center" shrinkToFit="1"/>
    </xf>
    <xf numFmtId="180" fontId="5" fillId="0" borderId="2" xfId="1" applyNumberFormat="1" applyFont="1" applyFill="1" applyBorder="1" applyAlignment="1" applyProtection="1">
      <alignment horizontal="right" vertical="center" shrinkToFit="1"/>
    </xf>
    <xf numFmtId="180" fontId="5" fillId="0" borderId="12" xfId="1" applyNumberFormat="1" applyFont="1" applyFill="1" applyBorder="1" applyAlignment="1" applyProtection="1">
      <alignment horizontal="right" vertical="center" shrinkToFit="1"/>
    </xf>
    <xf numFmtId="180" fontId="5" fillId="0" borderId="13" xfId="1" applyNumberFormat="1" applyFont="1" applyFill="1" applyBorder="1" applyAlignment="1" applyProtection="1">
      <alignment horizontal="right" vertical="center" shrinkToFit="1"/>
    </xf>
    <xf numFmtId="179" fontId="5" fillId="0" borderId="26" xfId="1" applyNumberFormat="1" applyFont="1" applyFill="1" applyBorder="1" applyAlignment="1" applyProtection="1">
      <alignment horizontal="right" vertical="center" shrinkToFit="1"/>
    </xf>
    <xf numFmtId="0" fontId="6" fillId="0" borderId="21" xfId="0" applyFont="1" applyFill="1" applyBorder="1" applyAlignment="1" applyProtection="1">
      <alignment horizontal="center" vertical="center" shrinkToFit="1"/>
    </xf>
    <xf numFmtId="0" fontId="6" fillId="0" borderId="22"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179" fontId="5" fillId="0" borderId="21" xfId="1" applyNumberFormat="1" applyFont="1" applyFill="1" applyBorder="1" applyAlignment="1" applyProtection="1">
      <alignment horizontal="right" vertical="center" shrinkToFit="1"/>
    </xf>
    <xf numFmtId="0" fontId="23" fillId="0" borderId="22" xfId="0" applyFont="1" applyFill="1" applyBorder="1" applyAlignment="1" applyProtection="1">
      <alignment horizontal="right" vertical="center" shrinkToFit="1"/>
    </xf>
    <xf numFmtId="179" fontId="5" fillId="0" borderId="27" xfId="1" applyNumberFormat="1" applyFont="1" applyFill="1" applyBorder="1" applyAlignment="1" applyProtection="1">
      <alignment horizontal="right" vertical="center" shrinkToFit="1"/>
    </xf>
    <xf numFmtId="179" fontId="5" fillId="0" borderId="2" xfId="1" applyNumberFormat="1" applyFont="1" applyFill="1" applyBorder="1" applyAlignment="1" applyProtection="1">
      <alignment horizontal="right" vertical="center" shrinkToFit="1"/>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179" fontId="24" fillId="0" borderId="1" xfId="1" applyNumberFormat="1" applyFont="1" applyFill="1" applyBorder="1" applyAlignment="1" applyProtection="1">
      <alignment horizontal="right" vertical="center" shrinkToFit="1"/>
    </xf>
    <xf numFmtId="179" fontId="24" fillId="0" borderId="2" xfId="1" applyNumberFormat="1" applyFont="1" applyFill="1" applyBorder="1" applyAlignment="1" applyProtection="1">
      <alignment horizontal="right" vertical="center" shrinkToFit="1"/>
    </xf>
    <xf numFmtId="38" fontId="9" fillId="0" borderId="2" xfId="1" applyFont="1" applyFill="1" applyBorder="1" applyAlignment="1" applyProtection="1">
      <alignment horizontal="left" vertical="center" shrinkToFit="1"/>
    </xf>
    <xf numFmtId="38" fontId="9" fillId="0" borderId="3" xfId="1" applyFont="1" applyFill="1" applyBorder="1" applyAlignment="1" applyProtection="1">
      <alignment horizontal="left" vertical="center" shrinkToFit="1"/>
    </xf>
    <xf numFmtId="0" fontId="12" fillId="0" borderId="0" xfId="0" applyFont="1" applyFill="1" applyAlignment="1" applyProtection="1">
      <alignment horizontal="center" vertical="center" shrinkToFit="1"/>
    </xf>
    <xf numFmtId="178" fontId="12" fillId="0" borderId="0" xfId="0" applyNumberFormat="1" applyFont="1" applyFill="1" applyAlignment="1" applyProtection="1">
      <alignment horizontal="right" vertical="center" shrinkToFit="1"/>
    </xf>
    <xf numFmtId="178" fontId="22" fillId="0" borderId="0" xfId="0" applyNumberFormat="1" applyFont="1" applyAlignment="1" applyProtection="1">
      <alignment horizontal="left" shrinkToFit="1"/>
    </xf>
    <xf numFmtId="178" fontId="22" fillId="0" borderId="10" xfId="0" applyNumberFormat="1" applyFont="1" applyBorder="1" applyAlignment="1" applyProtection="1">
      <alignment horizontal="left" shrinkToFit="1"/>
    </xf>
    <xf numFmtId="178" fontId="22" fillId="0" borderId="5" xfId="0" applyNumberFormat="1" applyFont="1" applyBorder="1" applyAlignment="1" applyProtection="1">
      <alignment horizontal="left" shrinkToFit="1"/>
    </xf>
    <xf numFmtId="178" fontId="9" fillId="0" borderId="18" xfId="1" applyNumberFormat="1" applyFont="1" applyFill="1" applyBorder="1" applyAlignment="1" applyProtection="1">
      <alignment horizontal="right" vertical="center" shrinkToFit="1"/>
    </xf>
    <xf numFmtId="178" fontId="9" fillId="0" borderId="19" xfId="1" applyNumberFormat="1" applyFont="1" applyFill="1" applyBorder="1" applyAlignment="1" applyProtection="1">
      <alignment horizontal="right" vertical="center" shrinkToFit="1"/>
    </xf>
    <xf numFmtId="0" fontId="10" fillId="0" borderId="30" xfId="0" applyFont="1" applyBorder="1" applyAlignment="1" applyProtection="1">
      <alignment horizontal="center" vertical="center" shrinkToFit="1"/>
    </xf>
    <xf numFmtId="0" fontId="10" fillId="0" borderId="34" xfId="0" applyFont="1" applyBorder="1" applyAlignment="1" applyProtection="1">
      <alignment horizontal="center" vertical="center" shrinkToFit="1"/>
    </xf>
    <xf numFmtId="0" fontId="10" fillId="0" borderId="30" xfId="0" applyFont="1" applyBorder="1" applyAlignment="1" applyProtection="1">
      <alignment horizontal="center" shrinkToFit="1"/>
    </xf>
    <xf numFmtId="0" fontId="10" fillId="0" borderId="31" xfId="0" applyFont="1" applyBorder="1" applyAlignment="1" applyProtection="1">
      <alignment horizontal="center" shrinkToFit="1"/>
    </xf>
    <xf numFmtId="0" fontId="22" fillId="0" borderId="0" xfId="0" applyFont="1" applyAlignment="1" applyProtection="1">
      <alignment horizontal="left" shrinkToFit="1"/>
    </xf>
    <xf numFmtId="0" fontId="22" fillId="0" borderId="10" xfId="0" applyFont="1" applyBorder="1" applyAlignment="1" applyProtection="1">
      <alignment horizontal="left" shrinkToFit="1"/>
    </xf>
    <xf numFmtId="0" fontId="22" fillId="0" borderId="5" xfId="0" applyFont="1" applyBorder="1" applyAlignment="1" applyProtection="1">
      <alignment horizontal="left" shrinkToFit="1"/>
    </xf>
    <xf numFmtId="0" fontId="12" fillId="2" borderId="0" xfId="0" applyFont="1" applyFill="1" applyAlignment="1" applyProtection="1">
      <alignment horizontal="right" vertical="center" shrinkToFit="1"/>
    </xf>
    <xf numFmtId="38" fontId="19" fillId="2" borderId="2" xfId="0" applyNumberFormat="1" applyFont="1" applyFill="1" applyBorder="1" applyAlignment="1" applyProtection="1">
      <alignment horizontal="right" vertical="center" shrinkToFit="1"/>
    </xf>
    <xf numFmtId="0" fontId="12" fillId="2" borderId="24" xfId="0" applyFont="1" applyFill="1" applyBorder="1" applyAlignment="1" applyProtection="1">
      <alignment horizontal="right" vertical="center" shrinkToFit="1"/>
    </xf>
    <xf numFmtId="0" fontId="12" fillId="2" borderId="16" xfId="0" applyFont="1" applyFill="1" applyBorder="1" applyAlignment="1" applyProtection="1">
      <alignment horizontal="right" vertical="center" shrinkToFit="1"/>
    </xf>
    <xf numFmtId="0" fontId="12" fillId="2" borderId="25" xfId="0" applyFont="1" applyFill="1" applyBorder="1" applyAlignment="1" applyProtection="1">
      <alignment horizontal="right" vertical="center" shrinkToFit="1"/>
    </xf>
    <xf numFmtId="0" fontId="12" fillId="2" borderId="19" xfId="0" applyFont="1" applyFill="1" applyBorder="1" applyAlignment="1" applyProtection="1">
      <alignment horizontal="right" vertical="center" shrinkToFit="1"/>
    </xf>
    <xf numFmtId="177" fontId="5" fillId="2" borderId="15" xfId="0" applyNumberFormat="1" applyFont="1" applyFill="1" applyBorder="1" applyAlignment="1" applyProtection="1">
      <alignment horizontal="center" vertical="center" shrinkToFit="1"/>
    </xf>
    <xf numFmtId="177" fontId="5" fillId="2" borderId="16" xfId="0" applyNumberFormat="1" applyFont="1" applyFill="1" applyBorder="1" applyAlignment="1" applyProtection="1">
      <alignment horizontal="center" vertical="center" shrinkToFit="1"/>
    </xf>
    <xf numFmtId="177" fontId="5" fillId="2" borderId="17" xfId="0" applyNumberFormat="1" applyFont="1" applyFill="1" applyBorder="1" applyAlignment="1" applyProtection="1">
      <alignment horizontal="center" vertical="center" shrinkToFit="1"/>
    </xf>
    <xf numFmtId="38" fontId="9" fillId="2" borderId="18" xfId="1" applyFont="1" applyFill="1" applyBorder="1" applyAlignment="1" applyProtection="1">
      <alignment horizontal="right" vertical="center" shrinkToFit="1"/>
    </xf>
    <xf numFmtId="38" fontId="9" fillId="2" borderId="19" xfId="1" applyFont="1" applyFill="1" applyBorder="1" applyAlignment="1" applyProtection="1">
      <alignment horizontal="right" vertical="center" shrinkToFit="1"/>
    </xf>
    <xf numFmtId="38" fontId="9" fillId="2" borderId="15" xfId="1" applyFont="1" applyFill="1" applyBorder="1" applyAlignment="1" applyProtection="1">
      <alignment horizontal="right" vertical="center" shrinkToFit="1"/>
    </xf>
    <xf numFmtId="38" fontId="9" fillId="2" borderId="16" xfId="1" applyFont="1" applyFill="1" applyBorder="1" applyAlignment="1" applyProtection="1">
      <alignment horizontal="right" vertical="center" shrinkToFit="1"/>
    </xf>
    <xf numFmtId="0" fontId="8" fillId="0" borderId="4"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38" fontId="9" fillId="2" borderId="1" xfId="1" applyFont="1" applyFill="1" applyBorder="1" applyAlignment="1" applyProtection="1">
      <alignment horizontal="right" vertical="center" shrinkToFit="1"/>
    </xf>
    <xf numFmtId="38" fontId="9" fillId="2" borderId="2" xfId="1" applyFont="1" applyFill="1" applyBorder="1" applyAlignment="1" applyProtection="1">
      <alignment horizontal="right" vertical="center" shrinkToFit="1"/>
    </xf>
    <xf numFmtId="0" fontId="9" fillId="2" borderId="1" xfId="0" applyFont="1" applyFill="1" applyBorder="1" applyAlignment="1" applyProtection="1">
      <alignment horizontal="right" vertical="center" shrinkToFit="1"/>
    </xf>
    <xf numFmtId="0" fontId="9" fillId="2" borderId="2" xfId="0" applyFont="1" applyFill="1" applyBorder="1" applyAlignment="1" applyProtection="1">
      <alignment horizontal="right" vertical="center" shrinkToFit="1"/>
    </xf>
    <xf numFmtId="0" fontId="22" fillId="2" borderId="4" xfId="0" applyFont="1" applyFill="1" applyBorder="1" applyAlignment="1" applyProtection="1">
      <alignment horizontal="center" vertical="center" shrinkToFit="1"/>
    </xf>
    <xf numFmtId="0" fontId="22" fillId="2" borderId="5" xfId="0" applyFont="1" applyFill="1" applyBorder="1" applyAlignment="1" applyProtection="1">
      <alignment horizontal="center" vertical="center" shrinkToFit="1"/>
    </xf>
    <xf numFmtId="0" fontId="22" fillId="2" borderId="9" xfId="0" applyFont="1" applyFill="1" applyBorder="1" applyAlignment="1" applyProtection="1">
      <alignment horizontal="center" vertical="center" shrinkToFit="1"/>
    </xf>
    <xf numFmtId="0" fontId="22" fillId="2" borderId="10"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19" fillId="2" borderId="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8" xfId="0" applyFont="1" applyFill="1" applyBorder="1" applyAlignment="1" applyProtection="1">
      <alignment horizontal="center" vertical="center" wrapText="1"/>
    </xf>
    <xf numFmtId="0" fontId="19" fillId="2" borderId="9" xfId="0" applyFont="1" applyFill="1" applyBorder="1" applyAlignment="1" applyProtection="1">
      <alignment horizontal="center" vertical="center" wrapText="1"/>
    </xf>
    <xf numFmtId="0" fontId="19" fillId="2" borderId="10" xfId="0" applyFont="1" applyFill="1" applyBorder="1" applyAlignment="1" applyProtection="1">
      <alignment horizontal="center" vertical="center" wrapText="1"/>
    </xf>
    <xf numFmtId="0" fontId="19" fillId="2" borderId="11" xfId="0" applyFont="1" applyFill="1" applyBorder="1" applyAlignment="1" applyProtection="1">
      <alignment horizontal="center" vertical="center" wrapText="1"/>
    </xf>
    <xf numFmtId="0" fontId="11" fillId="2" borderId="7" xfId="0" applyFont="1" applyFill="1" applyBorder="1" applyAlignment="1" applyProtection="1">
      <alignment horizontal="center" vertical="top" wrapText="1"/>
    </xf>
    <xf numFmtId="0" fontId="11" fillId="2" borderId="0" xfId="0" applyFont="1" applyFill="1" applyBorder="1" applyAlignment="1" applyProtection="1">
      <alignment horizontal="center" vertical="top" wrapText="1"/>
    </xf>
    <xf numFmtId="0" fontId="11" fillId="2" borderId="8" xfId="0" applyFont="1" applyFill="1" applyBorder="1" applyAlignment="1" applyProtection="1">
      <alignment horizontal="center" vertical="top" wrapText="1"/>
    </xf>
    <xf numFmtId="0" fontId="11" fillId="2" borderId="9" xfId="0" applyFont="1" applyFill="1" applyBorder="1" applyAlignment="1" applyProtection="1">
      <alignment horizontal="center" vertical="top" wrapText="1"/>
    </xf>
    <xf numFmtId="0" fontId="11" fillId="2" borderId="10" xfId="0" applyFont="1" applyFill="1" applyBorder="1" applyAlignment="1" applyProtection="1">
      <alignment horizontal="center" vertical="top" wrapText="1"/>
    </xf>
    <xf numFmtId="0" fontId="11" fillId="2" borderId="11" xfId="0" applyFont="1" applyFill="1" applyBorder="1" applyAlignment="1" applyProtection="1">
      <alignment horizontal="center" vertical="top" wrapText="1"/>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10" fillId="2" borderId="10" xfId="0" applyFont="1" applyFill="1" applyBorder="1" applyAlignment="1" applyProtection="1">
      <alignment horizontal="center" vertical="center" shrinkToFit="1"/>
    </xf>
    <xf numFmtId="0" fontId="8" fillId="0" borderId="0" xfId="0" applyFont="1" applyBorder="1" applyAlignment="1" applyProtection="1">
      <alignment horizontal="distributed" vertical="center" shrinkToFit="1"/>
    </xf>
    <xf numFmtId="49" fontId="9" fillId="2" borderId="2" xfId="0" applyNumberFormat="1" applyFont="1" applyFill="1" applyBorder="1" applyAlignment="1" applyProtection="1">
      <alignment horizontal="center" vertical="center" shrinkToFit="1"/>
    </xf>
    <xf numFmtId="49" fontId="9" fillId="2" borderId="3" xfId="0" applyNumberFormat="1" applyFont="1" applyFill="1" applyBorder="1" applyAlignment="1" applyProtection="1">
      <alignment horizontal="center" vertical="center" shrinkToFit="1"/>
    </xf>
    <xf numFmtId="0" fontId="8" fillId="0" borderId="26" xfId="0" applyNumberFormat="1" applyFont="1" applyBorder="1" applyAlignment="1" applyProtection="1">
      <alignment horizontal="center" vertical="center" shrinkToFit="1"/>
    </xf>
    <xf numFmtId="49" fontId="9" fillId="2" borderId="1" xfId="0" applyNumberFormat="1" applyFont="1" applyFill="1" applyBorder="1" applyAlignment="1" applyProtection="1">
      <alignment horizontal="center" vertical="center" shrinkToFit="1"/>
    </xf>
    <xf numFmtId="0" fontId="8" fillId="0" borderId="26" xfId="0" applyFont="1" applyBorder="1" applyAlignment="1" applyProtection="1">
      <alignment horizontal="center" vertical="center" shrinkToFit="1"/>
    </xf>
    <xf numFmtId="0" fontId="22" fillId="2" borderId="1" xfId="0" applyFont="1" applyFill="1" applyBorder="1" applyAlignment="1" applyProtection="1">
      <alignment horizontal="center" shrinkToFit="1"/>
    </xf>
    <xf numFmtId="0" fontId="22" fillId="2" borderId="2" xfId="0" applyFont="1" applyFill="1" applyBorder="1" applyAlignment="1" applyProtection="1">
      <alignment horizontal="center" shrinkToFit="1"/>
    </xf>
    <xf numFmtId="0" fontId="22" fillId="2" borderId="3" xfId="0" applyFont="1" applyFill="1" applyBorder="1" applyAlignment="1" applyProtection="1">
      <alignment horizontal="center" shrinkToFit="1"/>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Z$209" lockText="1" noThreeD="1"/>
</file>

<file path=xl/ctrlProps/ctrlProp10.xml><?xml version="1.0" encoding="utf-8"?>
<formControlPr xmlns="http://schemas.microsoft.com/office/spreadsheetml/2009/9/main" objectType="CheckBox" fmlaLink="$AZ$215" lockText="1" noThreeD="1"/>
</file>

<file path=xl/ctrlProps/ctrlProp11.xml><?xml version="1.0" encoding="utf-8"?>
<formControlPr xmlns="http://schemas.microsoft.com/office/spreadsheetml/2009/9/main" objectType="CheckBox" fmlaLink="$BA$212" lockText="1" noThreeD="1"/>
</file>

<file path=xl/ctrlProps/ctrlProp12.xml><?xml version="1.0" encoding="utf-8"?>
<formControlPr xmlns="http://schemas.microsoft.com/office/spreadsheetml/2009/9/main" objectType="CheckBox" fmlaLink="$BA$213" lockText="1" noThreeD="1"/>
</file>

<file path=xl/ctrlProps/ctrlProp13.xml><?xml version="1.0" encoding="utf-8"?>
<formControlPr xmlns="http://schemas.microsoft.com/office/spreadsheetml/2009/9/main" objectType="CheckBox" fmlaLink="$BA$214" lockText="1" noThreeD="1"/>
</file>

<file path=xl/ctrlProps/ctrlProp14.xml><?xml version="1.0" encoding="utf-8"?>
<formControlPr xmlns="http://schemas.microsoft.com/office/spreadsheetml/2009/9/main" objectType="CheckBox" fmlaLink="$BA$215" lockText="1" noThreeD="1"/>
</file>

<file path=xl/ctrlProps/ctrlProp15.xml><?xml version="1.0" encoding="utf-8"?>
<formControlPr xmlns="http://schemas.microsoft.com/office/spreadsheetml/2009/9/main" objectType="CheckBox" fmlaLink="$AZ$209" lockText="1" noThreeD="1"/>
</file>

<file path=xl/ctrlProps/ctrlProp16.xml><?xml version="1.0" encoding="utf-8"?>
<formControlPr xmlns="http://schemas.microsoft.com/office/spreadsheetml/2009/9/main" objectType="CheckBox" fmlaLink="$AZ$210" lockText="1" noThreeD="1"/>
</file>

<file path=xl/ctrlProps/ctrlProp17.xml><?xml version="1.0" encoding="utf-8"?>
<formControlPr xmlns="http://schemas.microsoft.com/office/spreadsheetml/2009/9/main" objectType="CheckBox" fmlaLink="$BA$209" lockText="1" noThreeD="1"/>
</file>

<file path=xl/ctrlProps/ctrlProp18.xml><?xml version="1.0" encoding="utf-8"?>
<formControlPr xmlns="http://schemas.microsoft.com/office/spreadsheetml/2009/9/main" objectType="CheckBox" fmlaLink="$BA$210" lockText="1" noThreeD="1"/>
</file>

<file path=xl/ctrlProps/ctrlProp19.xml><?xml version="1.0" encoding="utf-8"?>
<formControlPr xmlns="http://schemas.microsoft.com/office/spreadsheetml/2009/9/main" objectType="CheckBox" fmlaLink="$BB$209" lockText="1" noThreeD="1"/>
</file>

<file path=xl/ctrlProps/ctrlProp2.xml><?xml version="1.0" encoding="utf-8"?>
<formControlPr xmlns="http://schemas.microsoft.com/office/spreadsheetml/2009/9/main" objectType="CheckBox" fmlaLink="$AZ$210" lockText="1" noThreeD="1"/>
</file>

<file path=xl/ctrlProps/ctrlProp20.xml><?xml version="1.0" encoding="utf-8"?>
<formControlPr xmlns="http://schemas.microsoft.com/office/spreadsheetml/2009/9/main" objectType="CheckBox" fmlaLink="$BB$210" lockText="1" noThreeD="1"/>
</file>

<file path=xl/ctrlProps/ctrlProp21.xml><?xml version="1.0" encoding="utf-8"?>
<formControlPr xmlns="http://schemas.microsoft.com/office/spreadsheetml/2009/9/main" objectType="CheckBox" fmlaLink="$AZ$212" lockText="1" noThreeD="1"/>
</file>

<file path=xl/ctrlProps/ctrlProp22.xml><?xml version="1.0" encoding="utf-8"?>
<formControlPr xmlns="http://schemas.microsoft.com/office/spreadsheetml/2009/9/main" objectType="CheckBox" fmlaLink="$AZ$213" lockText="1" noThreeD="1"/>
</file>

<file path=xl/ctrlProps/ctrlProp23.xml><?xml version="1.0" encoding="utf-8"?>
<formControlPr xmlns="http://schemas.microsoft.com/office/spreadsheetml/2009/9/main" objectType="CheckBox" fmlaLink="$AZ$214" lockText="1" noThreeD="1"/>
</file>

<file path=xl/ctrlProps/ctrlProp24.xml><?xml version="1.0" encoding="utf-8"?>
<formControlPr xmlns="http://schemas.microsoft.com/office/spreadsheetml/2009/9/main" objectType="CheckBox" fmlaLink="$AZ$215" lockText="1" noThreeD="1"/>
</file>

<file path=xl/ctrlProps/ctrlProp25.xml><?xml version="1.0" encoding="utf-8"?>
<formControlPr xmlns="http://schemas.microsoft.com/office/spreadsheetml/2009/9/main" objectType="CheckBox" fmlaLink="$BA$212" lockText="1" noThreeD="1"/>
</file>

<file path=xl/ctrlProps/ctrlProp26.xml><?xml version="1.0" encoding="utf-8"?>
<formControlPr xmlns="http://schemas.microsoft.com/office/spreadsheetml/2009/9/main" objectType="CheckBox" fmlaLink="$BA$213" lockText="1" noThreeD="1"/>
</file>

<file path=xl/ctrlProps/ctrlProp27.xml><?xml version="1.0" encoding="utf-8"?>
<formControlPr xmlns="http://schemas.microsoft.com/office/spreadsheetml/2009/9/main" objectType="CheckBox" fmlaLink="$BA$214" lockText="1" noThreeD="1"/>
</file>

<file path=xl/ctrlProps/ctrlProp28.xml><?xml version="1.0" encoding="utf-8"?>
<formControlPr xmlns="http://schemas.microsoft.com/office/spreadsheetml/2009/9/main" objectType="CheckBox" fmlaLink="$BA$215" lockText="1" noThreeD="1"/>
</file>

<file path=xl/ctrlProps/ctrlProp29.xml><?xml version="1.0" encoding="utf-8"?>
<formControlPr xmlns="http://schemas.microsoft.com/office/spreadsheetml/2009/9/main" objectType="CheckBox" fmlaLink="$AZ$209" lockText="1" noThreeD="1"/>
</file>

<file path=xl/ctrlProps/ctrlProp3.xml><?xml version="1.0" encoding="utf-8"?>
<formControlPr xmlns="http://schemas.microsoft.com/office/spreadsheetml/2009/9/main" objectType="CheckBox" fmlaLink="$BA$209" lockText="1" noThreeD="1"/>
</file>

<file path=xl/ctrlProps/ctrlProp30.xml><?xml version="1.0" encoding="utf-8"?>
<formControlPr xmlns="http://schemas.microsoft.com/office/spreadsheetml/2009/9/main" objectType="CheckBox" fmlaLink="$AZ$210" lockText="1" noThreeD="1"/>
</file>

<file path=xl/ctrlProps/ctrlProp31.xml><?xml version="1.0" encoding="utf-8"?>
<formControlPr xmlns="http://schemas.microsoft.com/office/spreadsheetml/2009/9/main" objectType="CheckBox" fmlaLink="$BA$209" lockText="1" noThreeD="1"/>
</file>

<file path=xl/ctrlProps/ctrlProp32.xml><?xml version="1.0" encoding="utf-8"?>
<formControlPr xmlns="http://schemas.microsoft.com/office/spreadsheetml/2009/9/main" objectType="CheckBox" fmlaLink="$BA$210" lockText="1" noThreeD="1"/>
</file>

<file path=xl/ctrlProps/ctrlProp33.xml><?xml version="1.0" encoding="utf-8"?>
<formControlPr xmlns="http://schemas.microsoft.com/office/spreadsheetml/2009/9/main" objectType="CheckBox" fmlaLink="$BB$209" lockText="1" noThreeD="1"/>
</file>

<file path=xl/ctrlProps/ctrlProp34.xml><?xml version="1.0" encoding="utf-8"?>
<formControlPr xmlns="http://schemas.microsoft.com/office/spreadsheetml/2009/9/main" objectType="CheckBox" fmlaLink="$BB$210" lockText="1" noThreeD="1"/>
</file>

<file path=xl/ctrlProps/ctrlProp35.xml><?xml version="1.0" encoding="utf-8"?>
<formControlPr xmlns="http://schemas.microsoft.com/office/spreadsheetml/2009/9/main" objectType="CheckBox" fmlaLink="$AZ$212" lockText="1" noThreeD="1"/>
</file>

<file path=xl/ctrlProps/ctrlProp36.xml><?xml version="1.0" encoding="utf-8"?>
<formControlPr xmlns="http://schemas.microsoft.com/office/spreadsheetml/2009/9/main" objectType="CheckBox" fmlaLink="$AZ$213" lockText="1" noThreeD="1"/>
</file>

<file path=xl/ctrlProps/ctrlProp37.xml><?xml version="1.0" encoding="utf-8"?>
<formControlPr xmlns="http://schemas.microsoft.com/office/spreadsheetml/2009/9/main" objectType="CheckBox" fmlaLink="$AZ$214" lockText="1" noThreeD="1"/>
</file>

<file path=xl/ctrlProps/ctrlProp38.xml><?xml version="1.0" encoding="utf-8"?>
<formControlPr xmlns="http://schemas.microsoft.com/office/spreadsheetml/2009/9/main" objectType="CheckBox" fmlaLink="$AZ$215" lockText="1" noThreeD="1"/>
</file>

<file path=xl/ctrlProps/ctrlProp39.xml><?xml version="1.0" encoding="utf-8"?>
<formControlPr xmlns="http://schemas.microsoft.com/office/spreadsheetml/2009/9/main" objectType="CheckBox" fmlaLink="$BA$212" lockText="1" noThreeD="1"/>
</file>

<file path=xl/ctrlProps/ctrlProp4.xml><?xml version="1.0" encoding="utf-8"?>
<formControlPr xmlns="http://schemas.microsoft.com/office/spreadsheetml/2009/9/main" objectType="CheckBox" fmlaLink="$BA$210" lockText="1" noThreeD="1"/>
</file>

<file path=xl/ctrlProps/ctrlProp40.xml><?xml version="1.0" encoding="utf-8"?>
<formControlPr xmlns="http://schemas.microsoft.com/office/spreadsheetml/2009/9/main" objectType="CheckBox" fmlaLink="$BA$213" lockText="1" noThreeD="1"/>
</file>

<file path=xl/ctrlProps/ctrlProp41.xml><?xml version="1.0" encoding="utf-8"?>
<formControlPr xmlns="http://schemas.microsoft.com/office/spreadsheetml/2009/9/main" objectType="CheckBox" fmlaLink="$BA$214" lockText="1" noThreeD="1"/>
</file>

<file path=xl/ctrlProps/ctrlProp42.xml><?xml version="1.0" encoding="utf-8"?>
<formControlPr xmlns="http://schemas.microsoft.com/office/spreadsheetml/2009/9/main" objectType="CheckBox" fmlaLink="$BA$215"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AZ$68"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BA$68"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BB$68" lockText="1" noThreeD="1"/>
</file>

<file path=xl/ctrlProps/ctrlProp49.xml><?xml version="1.0" encoding="utf-8"?>
<formControlPr xmlns="http://schemas.microsoft.com/office/spreadsheetml/2009/9/main" objectType="CheckBox" checked="Checked" fmlaLink="$AZ$70" lockText="1" noThreeD="1"/>
</file>

<file path=xl/ctrlProps/ctrlProp5.xml><?xml version="1.0" encoding="utf-8"?>
<formControlPr xmlns="http://schemas.microsoft.com/office/spreadsheetml/2009/9/main" objectType="CheckBox" fmlaLink="$BB$209" lockText="1" noThreeD="1"/>
</file>

<file path=xl/ctrlProps/ctrlProp50.xml><?xml version="1.0" encoding="utf-8"?>
<formControlPr xmlns="http://schemas.microsoft.com/office/spreadsheetml/2009/9/main" objectType="CheckBox" fmlaLink="$AZ$71" lockText="1" noThreeD="1"/>
</file>

<file path=xl/ctrlProps/ctrlProp51.xml><?xml version="1.0" encoding="utf-8"?>
<formControlPr xmlns="http://schemas.microsoft.com/office/spreadsheetml/2009/9/main" objectType="CheckBox" fmlaLink="$AZ$72" lockText="1" noThreeD="1"/>
</file>

<file path=xl/ctrlProps/ctrlProp52.xml><?xml version="1.0" encoding="utf-8"?>
<formControlPr xmlns="http://schemas.microsoft.com/office/spreadsheetml/2009/9/main" objectType="CheckBox" fmlaLink="$AZ$73" lockText="1" noThreeD="1"/>
</file>

<file path=xl/ctrlProps/ctrlProp53.xml><?xml version="1.0" encoding="utf-8"?>
<formControlPr xmlns="http://schemas.microsoft.com/office/spreadsheetml/2009/9/main" objectType="CheckBox" fmlaLink="$BA$70" lockText="1" noThreeD="1"/>
</file>

<file path=xl/ctrlProps/ctrlProp54.xml><?xml version="1.0" encoding="utf-8"?>
<formControlPr xmlns="http://schemas.microsoft.com/office/spreadsheetml/2009/9/main" objectType="CheckBox" fmlaLink="$BA$71" lockText="1" noThreeD="1"/>
</file>

<file path=xl/ctrlProps/ctrlProp55.xml><?xml version="1.0" encoding="utf-8"?>
<formControlPr xmlns="http://schemas.microsoft.com/office/spreadsheetml/2009/9/main" objectType="CheckBox" fmlaLink="$BA$72" lockText="1" noThreeD="1"/>
</file>

<file path=xl/ctrlProps/ctrlProp56.xml><?xml version="1.0" encoding="utf-8"?>
<formControlPr xmlns="http://schemas.microsoft.com/office/spreadsheetml/2009/9/main" objectType="CheckBox" fmlaLink="$BA$73" lockText="1" noThreeD="1"/>
</file>

<file path=xl/ctrlProps/ctrlProp6.xml><?xml version="1.0" encoding="utf-8"?>
<formControlPr xmlns="http://schemas.microsoft.com/office/spreadsheetml/2009/9/main" objectType="CheckBox" fmlaLink="$BB$210" lockText="1" noThreeD="1"/>
</file>

<file path=xl/ctrlProps/ctrlProp7.xml><?xml version="1.0" encoding="utf-8"?>
<formControlPr xmlns="http://schemas.microsoft.com/office/spreadsheetml/2009/9/main" objectType="CheckBox" fmlaLink="$AZ$212" lockText="1" noThreeD="1"/>
</file>

<file path=xl/ctrlProps/ctrlProp8.xml><?xml version="1.0" encoding="utf-8"?>
<formControlPr xmlns="http://schemas.microsoft.com/office/spreadsheetml/2009/9/main" objectType="CheckBox" fmlaLink="$AZ$213" lockText="1" noThreeD="1"/>
</file>

<file path=xl/ctrlProps/ctrlProp9.xml><?xml version="1.0" encoding="utf-8"?>
<formControlPr xmlns="http://schemas.microsoft.com/office/spreadsheetml/2009/9/main" objectType="CheckBox" fmlaLink="$AZ$2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38100</xdr:colOff>
          <xdr:row>9</xdr:row>
          <xdr:rowOff>85725</xdr:rowOff>
        </xdr:from>
        <xdr:to>
          <xdr:col>42</xdr:col>
          <xdr:colOff>9525</xdr:colOff>
          <xdr:row>10</xdr:row>
          <xdr:rowOff>85725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10</xdr:row>
          <xdr:rowOff>152400</xdr:rowOff>
        </xdr:from>
        <xdr:to>
          <xdr:col>42</xdr:col>
          <xdr:colOff>9525</xdr:colOff>
          <xdr:row>11</xdr:row>
          <xdr:rowOff>152400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xdr:row>
          <xdr:rowOff>85725</xdr:rowOff>
        </xdr:from>
        <xdr:to>
          <xdr:col>44</xdr:col>
          <xdr:colOff>180975</xdr:colOff>
          <xdr:row>10</xdr:row>
          <xdr:rowOff>85725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xdr:row>
          <xdr:rowOff>152400</xdr:rowOff>
        </xdr:from>
        <xdr:to>
          <xdr:col>44</xdr:col>
          <xdr:colOff>180975</xdr:colOff>
          <xdr:row>11</xdr:row>
          <xdr:rowOff>152400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180975</xdr:colOff>
          <xdr:row>9</xdr:row>
          <xdr:rowOff>85725</xdr:rowOff>
        </xdr:from>
        <xdr:to>
          <xdr:col>47</xdr:col>
          <xdr:colOff>152400</xdr:colOff>
          <xdr:row>10</xdr:row>
          <xdr:rowOff>85725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180975</xdr:colOff>
          <xdr:row>10</xdr:row>
          <xdr:rowOff>152400</xdr:rowOff>
        </xdr:from>
        <xdr:to>
          <xdr:col>47</xdr:col>
          <xdr:colOff>152400</xdr:colOff>
          <xdr:row>11</xdr:row>
          <xdr:rowOff>152400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180975</xdr:rowOff>
        </xdr:from>
        <xdr:to>
          <xdr:col>6</xdr:col>
          <xdr:colOff>57150</xdr:colOff>
          <xdr:row>9</xdr:row>
          <xdr:rowOff>47625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190500</xdr:rowOff>
        </xdr:from>
        <xdr:to>
          <xdr:col>6</xdr:col>
          <xdr:colOff>57150</xdr:colOff>
          <xdr:row>10</xdr:row>
          <xdr:rowOff>47625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200025</xdr:rowOff>
        </xdr:from>
        <xdr:to>
          <xdr:col>6</xdr:col>
          <xdr:colOff>57150</xdr:colOff>
          <xdr:row>11</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180975</xdr:rowOff>
        </xdr:from>
        <xdr:to>
          <xdr:col>6</xdr:col>
          <xdr:colOff>57150</xdr:colOff>
          <xdr:row>12</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180975</xdr:rowOff>
        </xdr:from>
        <xdr:to>
          <xdr:col>11</xdr:col>
          <xdr:colOff>123825</xdr:colOff>
          <xdr:row>9</xdr:row>
          <xdr:rowOff>47625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190500</xdr:rowOff>
        </xdr:from>
        <xdr:to>
          <xdr:col>11</xdr:col>
          <xdr:colOff>123825</xdr:colOff>
          <xdr:row>10</xdr:row>
          <xdr:rowOff>47625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200025</xdr:rowOff>
        </xdr:from>
        <xdr:to>
          <xdr:col>11</xdr:col>
          <xdr:colOff>123825</xdr:colOff>
          <xdr:row>11</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180975</xdr:rowOff>
        </xdr:from>
        <xdr:to>
          <xdr:col>10</xdr:col>
          <xdr:colOff>0</xdr:colOff>
          <xdr:row>12</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77</xdr:row>
          <xdr:rowOff>66675</xdr:rowOff>
        </xdr:from>
        <xdr:to>
          <xdr:col>42</xdr:col>
          <xdr:colOff>0</xdr:colOff>
          <xdr:row>78</xdr:row>
          <xdr:rowOff>66675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78</xdr:row>
          <xdr:rowOff>142875</xdr:rowOff>
        </xdr:from>
        <xdr:to>
          <xdr:col>42</xdr:col>
          <xdr:colOff>0</xdr:colOff>
          <xdr:row>79</xdr:row>
          <xdr:rowOff>142875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77</xdr:row>
          <xdr:rowOff>66675</xdr:rowOff>
        </xdr:from>
        <xdr:to>
          <xdr:col>44</xdr:col>
          <xdr:colOff>171450</xdr:colOff>
          <xdr:row>78</xdr:row>
          <xdr:rowOff>66675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78</xdr:row>
          <xdr:rowOff>142875</xdr:rowOff>
        </xdr:from>
        <xdr:to>
          <xdr:col>44</xdr:col>
          <xdr:colOff>171450</xdr:colOff>
          <xdr:row>79</xdr:row>
          <xdr:rowOff>142875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77</xdr:row>
          <xdr:rowOff>66675</xdr:rowOff>
        </xdr:from>
        <xdr:to>
          <xdr:col>47</xdr:col>
          <xdr:colOff>171450</xdr:colOff>
          <xdr:row>78</xdr:row>
          <xdr:rowOff>66675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78</xdr:row>
          <xdr:rowOff>142875</xdr:rowOff>
        </xdr:from>
        <xdr:to>
          <xdr:col>47</xdr:col>
          <xdr:colOff>171450</xdr:colOff>
          <xdr:row>79</xdr:row>
          <xdr:rowOff>142875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75</xdr:row>
          <xdr:rowOff>190500</xdr:rowOff>
        </xdr:from>
        <xdr:to>
          <xdr:col>6</xdr:col>
          <xdr:colOff>57150</xdr:colOff>
          <xdr:row>77</xdr:row>
          <xdr:rowOff>57150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76</xdr:row>
          <xdr:rowOff>190500</xdr:rowOff>
        </xdr:from>
        <xdr:to>
          <xdr:col>6</xdr:col>
          <xdr:colOff>57150</xdr:colOff>
          <xdr:row>78</xdr:row>
          <xdr:rowOff>47625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77</xdr:row>
          <xdr:rowOff>200025</xdr:rowOff>
        </xdr:from>
        <xdr:to>
          <xdr:col>6</xdr:col>
          <xdr:colOff>57150</xdr:colOff>
          <xdr:row>79</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78</xdr:row>
          <xdr:rowOff>190500</xdr:rowOff>
        </xdr:from>
        <xdr:to>
          <xdr:col>6</xdr:col>
          <xdr:colOff>57150</xdr:colOff>
          <xdr:row>80</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190500</xdr:rowOff>
        </xdr:from>
        <xdr:to>
          <xdr:col>11</xdr:col>
          <xdr:colOff>123825</xdr:colOff>
          <xdr:row>77</xdr:row>
          <xdr:rowOff>57150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190500</xdr:rowOff>
        </xdr:from>
        <xdr:to>
          <xdr:col>11</xdr:col>
          <xdr:colOff>123825</xdr:colOff>
          <xdr:row>78</xdr:row>
          <xdr:rowOff>47625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200025</xdr:rowOff>
        </xdr:from>
        <xdr:to>
          <xdr:col>11</xdr:col>
          <xdr:colOff>123825</xdr:colOff>
          <xdr:row>79</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190500</xdr:rowOff>
        </xdr:from>
        <xdr:to>
          <xdr:col>10</xdr:col>
          <xdr:colOff>0</xdr:colOff>
          <xdr:row>80</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145</xdr:row>
          <xdr:rowOff>66675</xdr:rowOff>
        </xdr:from>
        <xdr:to>
          <xdr:col>42</xdr:col>
          <xdr:colOff>9525</xdr:colOff>
          <xdr:row>146</xdr:row>
          <xdr:rowOff>66675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146</xdr:row>
          <xdr:rowOff>142875</xdr:rowOff>
        </xdr:from>
        <xdr:to>
          <xdr:col>42</xdr:col>
          <xdr:colOff>9525</xdr:colOff>
          <xdr:row>147</xdr:row>
          <xdr:rowOff>142875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145</xdr:row>
          <xdr:rowOff>66675</xdr:rowOff>
        </xdr:from>
        <xdr:to>
          <xdr:col>44</xdr:col>
          <xdr:colOff>180975</xdr:colOff>
          <xdr:row>146</xdr:row>
          <xdr:rowOff>66675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146</xdr:row>
          <xdr:rowOff>142875</xdr:rowOff>
        </xdr:from>
        <xdr:to>
          <xdr:col>44</xdr:col>
          <xdr:colOff>180975</xdr:colOff>
          <xdr:row>147</xdr:row>
          <xdr:rowOff>142875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145</xdr:row>
          <xdr:rowOff>66675</xdr:rowOff>
        </xdr:from>
        <xdr:to>
          <xdr:col>47</xdr:col>
          <xdr:colOff>180975</xdr:colOff>
          <xdr:row>146</xdr:row>
          <xdr:rowOff>66675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0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146</xdr:row>
          <xdr:rowOff>142875</xdr:rowOff>
        </xdr:from>
        <xdr:to>
          <xdr:col>47</xdr:col>
          <xdr:colOff>180975</xdr:colOff>
          <xdr:row>147</xdr:row>
          <xdr:rowOff>142875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143</xdr:row>
          <xdr:rowOff>190500</xdr:rowOff>
        </xdr:from>
        <xdr:to>
          <xdr:col>6</xdr:col>
          <xdr:colOff>57150</xdr:colOff>
          <xdr:row>145</xdr:row>
          <xdr:rowOff>57150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144</xdr:row>
          <xdr:rowOff>190500</xdr:rowOff>
        </xdr:from>
        <xdr:to>
          <xdr:col>6</xdr:col>
          <xdr:colOff>57150</xdr:colOff>
          <xdr:row>146</xdr:row>
          <xdr:rowOff>47625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145</xdr:row>
          <xdr:rowOff>200025</xdr:rowOff>
        </xdr:from>
        <xdr:to>
          <xdr:col>6</xdr:col>
          <xdr:colOff>57150</xdr:colOff>
          <xdr:row>147</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146</xdr:row>
          <xdr:rowOff>190500</xdr:rowOff>
        </xdr:from>
        <xdr:to>
          <xdr:col>6</xdr:col>
          <xdr:colOff>57150</xdr:colOff>
          <xdr:row>148</xdr:row>
          <xdr:rowOff>38100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143</xdr:row>
          <xdr:rowOff>190500</xdr:rowOff>
        </xdr:from>
        <xdr:to>
          <xdr:col>11</xdr:col>
          <xdr:colOff>123825</xdr:colOff>
          <xdr:row>145</xdr:row>
          <xdr:rowOff>57150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190500</xdr:rowOff>
        </xdr:from>
        <xdr:to>
          <xdr:col>11</xdr:col>
          <xdr:colOff>123825</xdr:colOff>
          <xdr:row>146</xdr:row>
          <xdr:rowOff>47625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200025</xdr:rowOff>
        </xdr:from>
        <xdr:to>
          <xdr:col>11</xdr:col>
          <xdr:colOff>123825</xdr:colOff>
          <xdr:row>147</xdr:row>
          <xdr:rowOff>38100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190500</xdr:rowOff>
        </xdr:from>
        <xdr:to>
          <xdr:col>10</xdr:col>
          <xdr:colOff>0</xdr:colOff>
          <xdr:row>148</xdr:row>
          <xdr:rowOff>38100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38100</xdr:colOff>
          <xdr:row>9</xdr:row>
          <xdr:rowOff>85725</xdr:rowOff>
        </xdr:from>
        <xdr:to>
          <xdr:col>42</xdr:col>
          <xdr:colOff>9525</xdr:colOff>
          <xdr:row>10</xdr:row>
          <xdr:rowOff>85725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成年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10</xdr:row>
          <xdr:rowOff>152400</xdr:rowOff>
        </xdr:from>
        <xdr:to>
          <xdr:col>42</xdr:col>
          <xdr:colOff>9525</xdr:colOff>
          <xdr:row>11</xdr:row>
          <xdr:rowOff>152400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少年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xdr:row>
          <xdr:rowOff>85725</xdr:rowOff>
        </xdr:from>
        <xdr:to>
          <xdr:col>44</xdr:col>
          <xdr:colOff>180975</xdr:colOff>
          <xdr:row>10</xdr:row>
          <xdr:rowOff>85725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xdr:row>
          <xdr:rowOff>152400</xdr:rowOff>
        </xdr:from>
        <xdr:to>
          <xdr:col>44</xdr:col>
          <xdr:colOff>180975</xdr:colOff>
          <xdr:row>11</xdr:row>
          <xdr:rowOff>152400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180975</xdr:colOff>
          <xdr:row>9</xdr:row>
          <xdr:rowOff>85725</xdr:rowOff>
        </xdr:from>
        <xdr:to>
          <xdr:col>47</xdr:col>
          <xdr:colOff>152400</xdr:colOff>
          <xdr:row>10</xdr:row>
          <xdr:rowOff>85725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180975</xdr:colOff>
          <xdr:row>10</xdr:row>
          <xdr:rowOff>152400</xdr:rowOff>
        </xdr:from>
        <xdr:to>
          <xdr:col>47</xdr:col>
          <xdr:colOff>152400</xdr:colOff>
          <xdr:row>11</xdr:row>
          <xdr:rowOff>152400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180975</xdr:rowOff>
        </xdr:from>
        <xdr:to>
          <xdr:col>6</xdr:col>
          <xdr:colOff>57150</xdr:colOff>
          <xdr:row>9</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選手・監督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190500</xdr:rowOff>
        </xdr:from>
        <xdr:to>
          <xdr:col>6</xdr:col>
          <xdr:colOff>57150</xdr:colOff>
          <xdr:row>10</xdr:row>
          <xdr:rowOff>47625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都道府県本部役員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xdr:row>
          <xdr:rowOff>200025</xdr:rowOff>
        </xdr:from>
        <xdr:to>
          <xdr:col>6</xdr:col>
          <xdr:colOff>57150</xdr:colOff>
          <xdr:row>11</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視察員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180975</xdr:rowOff>
        </xdr:from>
        <xdr:to>
          <xdr:col>6</xdr:col>
          <xdr:colOff>57150</xdr:colOff>
          <xdr:row>12</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その他大会関係者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180975</xdr:rowOff>
        </xdr:from>
        <xdr:to>
          <xdr:col>11</xdr:col>
          <xdr:colOff>123825</xdr:colOff>
          <xdr:row>9</xdr:row>
          <xdr:rowOff>47625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競技会役員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190500</xdr:rowOff>
        </xdr:from>
        <xdr:to>
          <xdr:col>11</xdr:col>
          <xdr:colOff>123825</xdr:colOff>
          <xdr:row>10</xdr:row>
          <xdr:rowOff>47625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競技役員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200025</xdr:rowOff>
        </xdr:from>
        <xdr:to>
          <xdr:col>11</xdr:col>
          <xdr:colOff>123825</xdr:colOff>
          <xdr:row>11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報道員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180975</xdr:rowOff>
        </xdr:from>
        <xdr:to>
          <xdr:col>10</xdr:col>
          <xdr:colOff>0</xdr:colOff>
          <xdr:row>12</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5" Type="http://schemas.openxmlformats.org/officeDocument/2006/relationships/ctrlProp" Target="../ctrlProps/ctrlProp44.xml"/><Relationship Id="rId15" Type="http://schemas.openxmlformats.org/officeDocument/2006/relationships/ctrlProp" Target="../ctrlProps/ctrlProp54.xml"/><Relationship Id="rId10" Type="http://schemas.openxmlformats.org/officeDocument/2006/relationships/ctrlProp" Target="../ctrlProps/ctrlProp49.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2FF55-B770-4A10-93E8-CE261F300468}">
  <dimension ref="A1:BB215"/>
  <sheetViews>
    <sheetView showGridLines="0" tabSelected="1" view="pageBreakPreview" zoomScaleNormal="100" zoomScaleSheetLayoutView="100" workbookViewId="0">
      <selection activeCell="H3" sqref="H3:AV3"/>
    </sheetView>
  </sheetViews>
  <sheetFormatPr defaultColWidth="9" defaultRowHeight="15.75" x14ac:dyDescent="0.15"/>
  <cols>
    <col min="1" max="5" width="2.625" style="2" customWidth="1"/>
    <col min="6" max="48" width="2.5" style="2" customWidth="1"/>
    <col min="49" max="49" width="2.75" style="10" customWidth="1"/>
    <col min="50" max="50" width="89.5" style="39" customWidth="1"/>
    <col min="51" max="51" width="7.25" style="39" hidden="1" customWidth="1"/>
    <col min="52" max="54" width="7.125" style="2" hidden="1" customWidth="1"/>
    <col min="55" max="55" width="4.625" style="2" customWidth="1"/>
    <col min="56" max="56" width="8.125" style="2" customWidth="1"/>
    <col min="57" max="16384" width="9" style="2"/>
  </cols>
  <sheetData>
    <row r="1" spans="1:53" s="3" customFormat="1" ht="26.25" customHeight="1" x14ac:dyDescent="0.3">
      <c r="A1" s="96" t="s">
        <v>0</v>
      </c>
      <c r="B1" s="95"/>
      <c r="C1" s="95"/>
      <c r="D1" s="95"/>
      <c r="E1" s="95"/>
      <c r="F1" s="95"/>
      <c r="G1" s="95"/>
      <c r="H1" s="142" t="s">
        <v>79</v>
      </c>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95"/>
      <c r="AQ1" s="95"/>
      <c r="AR1" s="95"/>
      <c r="AS1" s="95"/>
      <c r="AT1" s="95"/>
      <c r="AU1" s="95"/>
      <c r="AV1" s="95"/>
      <c r="AW1" s="44"/>
      <c r="AX1" s="132" t="s">
        <v>120</v>
      </c>
      <c r="AY1" s="88"/>
    </row>
    <row r="2" spans="1:53" s="3" customFormat="1" ht="15" customHeight="1" x14ac:dyDescent="0.25">
      <c r="A2" s="57" t="s">
        <v>1</v>
      </c>
      <c r="B2" s="4"/>
      <c r="C2" s="4"/>
      <c r="D2" s="4"/>
      <c r="E2" s="4"/>
      <c r="F2" s="4"/>
      <c r="AW2" s="5"/>
      <c r="AX2" s="132"/>
      <c r="AY2" s="88"/>
    </row>
    <row r="3" spans="1:53" s="7" customFormat="1" ht="26.25" customHeight="1" x14ac:dyDescent="0.35">
      <c r="A3" s="133" t="s">
        <v>2</v>
      </c>
      <c r="B3" s="133"/>
      <c r="C3" s="133"/>
      <c r="D3" s="133"/>
      <c r="E3" s="133"/>
      <c r="F3" s="133"/>
      <c r="G3" s="133"/>
      <c r="H3" s="134"/>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6"/>
      <c r="AW3" s="6"/>
      <c r="AX3" s="132"/>
      <c r="AY3" s="88"/>
    </row>
    <row r="4" spans="1:53" s="7" customFormat="1" ht="26.25" customHeight="1" x14ac:dyDescent="0.15">
      <c r="A4" s="133" t="s">
        <v>3</v>
      </c>
      <c r="B4" s="133"/>
      <c r="C4" s="133"/>
      <c r="D4" s="133"/>
      <c r="E4" s="133"/>
      <c r="F4" s="133"/>
      <c r="G4" s="133"/>
      <c r="H4" s="137"/>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9"/>
      <c r="AW4" s="6"/>
      <c r="AX4" s="132" t="s">
        <v>127</v>
      </c>
      <c r="AY4" s="88"/>
    </row>
    <row r="5" spans="1:53" s="7" customFormat="1" ht="26.25" customHeight="1" x14ac:dyDescent="0.15">
      <c r="A5" s="133" t="s">
        <v>4</v>
      </c>
      <c r="B5" s="133"/>
      <c r="C5" s="133"/>
      <c r="D5" s="133"/>
      <c r="E5" s="133"/>
      <c r="F5" s="133"/>
      <c r="G5" s="133"/>
      <c r="H5" s="140"/>
      <c r="I5" s="141"/>
      <c r="J5" s="141"/>
      <c r="K5" s="141"/>
      <c r="L5" s="141"/>
      <c r="M5" s="42" t="s">
        <v>61</v>
      </c>
      <c r="N5" s="141"/>
      <c r="O5" s="141"/>
      <c r="P5" s="141"/>
      <c r="Q5" s="141"/>
      <c r="R5" s="141"/>
      <c r="S5" s="42" t="s">
        <v>5</v>
      </c>
      <c r="T5" s="141"/>
      <c r="U5" s="141"/>
      <c r="V5" s="141"/>
      <c r="W5" s="141"/>
      <c r="X5" s="146"/>
      <c r="Y5" s="147" t="s">
        <v>6</v>
      </c>
      <c r="Z5" s="147"/>
      <c r="AA5" s="147"/>
      <c r="AB5" s="147"/>
      <c r="AC5" s="147"/>
      <c r="AD5" s="147"/>
      <c r="AE5" s="147"/>
      <c r="AF5" s="140"/>
      <c r="AG5" s="141"/>
      <c r="AH5" s="141"/>
      <c r="AI5" s="141"/>
      <c r="AJ5" s="141"/>
      <c r="AK5" s="42" t="s">
        <v>5</v>
      </c>
      <c r="AL5" s="141"/>
      <c r="AM5" s="141"/>
      <c r="AN5" s="141"/>
      <c r="AO5" s="141"/>
      <c r="AP5" s="141"/>
      <c r="AQ5" s="42" t="s">
        <v>5</v>
      </c>
      <c r="AR5" s="141"/>
      <c r="AS5" s="141"/>
      <c r="AT5" s="141"/>
      <c r="AU5" s="141"/>
      <c r="AV5" s="146"/>
      <c r="AW5" s="8"/>
      <c r="AX5" s="132"/>
      <c r="AY5" s="89"/>
    </row>
    <row r="6" spans="1:53" ht="7.5" customHeight="1" x14ac:dyDescent="0.15">
      <c r="L6" s="9"/>
      <c r="M6" s="9"/>
      <c r="AX6" s="132"/>
      <c r="AY6" s="36"/>
    </row>
    <row r="7" spans="1:53" s="3" customFormat="1" ht="15" customHeight="1" x14ac:dyDescent="0.25">
      <c r="A7" s="57" t="s">
        <v>7</v>
      </c>
      <c r="B7" s="4"/>
      <c r="C7" s="4"/>
      <c r="D7" s="4"/>
      <c r="E7" s="4"/>
      <c r="F7" s="4"/>
      <c r="AW7" s="5"/>
      <c r="AX7" s="132"/>
      <c r="AY7" s="88"/>
    </row>
    <row r="8" spans="1:53" s="7" customFormat="1" ht="15" customHeight="1" x14ac:dyDescent="0.15">
      <c r="A8" s="143" t="s">
        <v>8</v>
      </c>
      <c r="B8" s="144"/>
      <c r="C8" s="144"/>
      <c r="D8" s="144"/>
      <c r="E8" s="144"/>
      <c r="F8" s="144"/>
      <c r="G8" s="144"/>
      <c r="H8" s="144"/>
      <c r="I8" s="144"/>
      <c r="J8" s="144"/>
      <c r="K8" s="144"/>
      <c r="L8" s="144"/>
      <c r="M8" s="144"/>
      <c r="N8" s="144"/>
      <c r="O8" s="144"/>
      <c r="P8" s="145"/>
      <c r="Q8" s="143" t="s">
        <v>9</v>
      </c>
      <c r="R8" s="144"/>
      <c r="S8" s="144"/>
      <c r="T8" s="144"/>
      <c r="U8" s="144"/>
      <c r="V8" s="144"/>
      <c r="W8" s="144"/>
      <c r="X8" s="144"/>
      <c r="Y8" s="144"/>
      <c r="Z8" s="145"/>
      <c r="AA8" s="143" t="s">
        <v>10</v>
      </c>
      <c r="AB8" s="144"/>
      <c r="AC8" s="144"/>
      <c r="AD8" s="144"/>
      <c r="AE8" s="144"/>
      <c r="AF8" s="144"/>
      <c r="AG8" s="144"/>
      <c r="AH8" s="144"/>
      <c r="AI8" s="144"/>
      <c r="AJ8" s="144"/>
      <c r="AK8" s="144"/>
      <c r="AL8" s="144"/>
      <c r="AM8" s="145"/>
      <c r="AN8" s="143" t="s">
        <v>11</v>
      </c>
      <c r="AO8" s="144"/>
      <c r="AP8" s="144"/>
      <c r="AQ8" s="144"/>
      <c r="AR8" s="144"/>
      <c r="AS8" s="144"/>
      <c r="AT8" s="144"/>
      <c r="AU8" s="144"/>
      <c r="AV8" s="145"/>
      <c r="AW8" s="6"/>
      <c r="AX8" s="132"/>
      <c r="AY8" s="89"/>
    </row>
    <row r="9" spans="1:53" ht="15.75" customHeight="1" x14ac:dyDescent="0.15">
      <c r="A9" s="157"/>
      <c r="B9" s="158"/>
      <c r="C9" s="158"/>
      <c r="D9" s="158"/>
      <c r="E9" s="158"/>
      <c r="F9" s="158"/>
      <c r="G9" s="158"/>
      <c r="H9" s="158"/>
      <c r="I9" s="158"/>
      <c r="J9" s="158"/>
      <c r="K9" s="158"/>
      <c r="L9" s="158"/>
      <c r="M9" s="158"/>
      <c r="N9" s="158"/>
      <c r="O9" s="158"/>
      <c r="P9" s="159"/>
      <c r="Q9" s="160" t="s">
        <v>12</v>
      </c>
      <c r="R9" s="161"/>
      <c r="S9" s="161"/>
      <c r="T9" s="161"/>
      <c r="U9" s="161"/>
      <c r="V9" s="161"/>
      <c r="W9" s="161"/>
      <c r="X9" s="161"/>
      <c r="Y9" s="161"/>
      <c r="Z9" s="162"/>
      <c r="AA9" s="163" t="s">
        <v>64</v>
      </c>
      <c r="AB9" s="164"/>
      <c r="AC9" s="164"/>
      <c r="AD9" s="164"/>
      <c r="AE9" s="164"/>
      <c r="AF9" s="164"/>
      <c r="AG9" s="164"/>
      <c r="AH9" s="164"/>
      <c r="AI9" s="164"/>
      <c r="AJ9" s="164"/>
      <c r="AK9" s="164"/>
      <c r="AL9" s="164"/>
      <c r="AM9" s="165"/>
      <c r="AN9" s="163" t="s">
        <v>13</v>
      </c>
      <c r="AO9" s="164"/>
      <c r="AP9" s="164"/>
      <c r="AQ9" s="164"/>
      <c r="AR9" s="164"/>
      <c r="AS9" s="164"/>
      <c r="AT9" s="164"/>
      <c r="AU9" s="164"/>
      <c r="AV9" s="165"/>
      <c r="AW9" s="11"/>
      <c r="AY9" s="36"/>
    </row>
    <row r="10" spans="1:53" ht="17.25" customHeight="1" x14ac:dyDescent="0.15">
      <c r="A10" s="166"/>
      <c r="B10" s="167"/>
      <c r="C10" s="167"/>
      <c r="D10" s="167"/>
      <c r="E10" s="167"/>
      <c r="F10" s="167"/>
      <c r="G10" s="167"/>
      <c r="H10" s="167"/>
      <c r="I10" s="167"/>
      <c r="J10" s="167"/>
      <c r="K10" s="167"/>
      <c r="L10" s="167"/>
      <c r="M10" s="167"/>
      <c r="N10" s="167"/>
      <c r="O10" s="167"/>
      <c r="P10" s="168"/>
      <c r="Q10" s="169"/>
      <c r="R10" s="170"/>
      <c r="S10" s="170"/>
      <c r="T10" s="170"/>
      <c r="U10" s="170"/>
      <c r="V10" s="170"/>
      <c r="W10" s="170"/>
      <c r="X10" s="170"/>
      <c r="Y10" s="170"/>
      <c r="Z10" s="171"/>
      <c r="AA10" s="169"/>
      <c r="AB10" s="170"/>
      <c r="AC10" s="170"/>
      <c r="AD10" s="170"/>
      <c r="AE10" s="170"/>
      <c r="AF10" s="170"/>
      <c r="AG10" s="170"/>
      <c r="AH10" s="170"/>
      <c r="AI10" s="170"/>
      <c r="AJ10" s="170"/>
      <c r="AK10" s="170"/>
      <c r="AL10" s="170"/>
      <c r="AM10" s="171"/>
      <c r="AN10" s="175"/>
      <c r="AO10" s="176"/>
      <c r="AP10" s="176"/>
      <c r="AQ10" s="176"/>
      <c r="AR10" s="176"/>
      <c r="AS10" s="176"/>
      <c r="AT10" s="176"/>
      <c r="AU10" s="176"/>
      <c r="AV10" s="177"/>
      <c r="AW10" s="1"/>
      <c r="AX10" s="132" t="s">
        <v>69</v>
      </c>
      <c r="AY10" s="36"/>
    </row>
    <row r="11" spans="1:53" ht="17.25" customHeight="1" x14ac:dyDescent="0.15">
      <c r="A11" s="166"/>
      <c r="B11" s="167"/>
      <c r="C11" s="167"/>
      <c r="D11" s="167"/>
      <c r="E11" s="167"/>
      <c r="F11" s="167"/>
      <c r="G11" s="167"/>
      <c r="H11" s="167"/>
      <c r="I11" s="167"/>
      <c r="J11" s="167"/>
      <c r="K11" s="167"/>
      <c r="L11" s="167"/>
      <c r="M11" s="167"/>
      <c r="N11" s="167"/>
      <c r="O11" s="167"/>
      <c r="P11" s="168"/>
      <c r="Q11" s="169"/>
      <c r="R11" s="170"/>
      <c r="S11" s="170"/>
      <c r="T11" s="170"/>
      <c r="U11" s="170"/>
      <c r="V11" s="170"/>
      <c r="W11" s="170"/>
      <c r="X11" s="170"/>
      <c r="Y11" s="170"/>
      <c r="Z11" s="171"/>
      <c r="AA11" s="169"/>
      <c r="AB11" s="170"/>
      <c r="AC11" s="170"/>
      <c r="AD11" s="170"/>
      <c r="AE11" s="170"/>
      <c r="AF11" s="170"/>
      <c r="AG11" s="170"/>
      <c r="AH11" s="170"/>
      <c r="AI11" s="170"/>
      <c r="AJ11" s="170"/>
      <c r="AK11" s="170"/>
      <c r="AL11" s="170"/>
      <c r="AM11" s="171"/>
      <c r="AN11" s="175"/>
      <c r="AO11" s="176"/>
      <c r="AP11" s="176"/>
      <c r="AQ11" s="176"/>
      <c r="AR11" s="176"/>
      <c r="AS11" s="176"/>
      <c r="AT11" s="176"/>
      <c r="AU11" s="176"/>
      <c r="AV11" s="177"/>
      <c r="AW11" s="1"/>
      <c r="AX11" s="132"/>
      <c r="AY11" s="36"/>
    </row>
    <row r="12" spans="1:53" ht="17.25" customHeight="1" x14ac:dyDescent="0.15">
      <c r="A12" s="181"/>
      <c r="B12" s="182"/>
      <c r="C12" s="182"/>
      <c r="D12" s="182"/>
      <c r="E12" s="182"/>
      <c r="F12" s="182"/>
      <c r="G12" s="182"/>
      <c r="H12" s="54"/>
      <c r="I12" s="54"/>
      <c r="J12" s="54"/>
      <c r="K12" s="92" t="s">
        <v>71</v>
      </c>
      <c r="L12" s="183"/>
      <c r="M12" s="183"/>
      <c r="N12" s="183"/>
      <c r="O12" s="183"/>
      <c r="P12" s="93" t="s">
        <v>15</v>
      </c>
      <c r="Q12" s="172"/>
      <c r="R12" s="173"/>
      <c r="S12" s="173"/>
      <c r="T12" s="173"/>
      <c r="U12" s="173"/>
      <c r="V12" s="173"/>
      <c r="W12" s="173"/>
      <c r="X12" s="173"/>
      <c r="Y12" s="173"/>
      <c r="Z12" s="174"/>
      <c r="AA12" s="172"/>
      <c r="AB12" s="173"/>
      <c r="AC12" s="173"/>
      <c r="AD12" s="173"/>
      <c r="AE12" s="173"/>
      <c r="AF12" s="173"/>
      <c r="AG12" s="173"/>
      <c r="AH12" s="173"/>
      <c r="AI12" s="173"/>
      <c r="AJ12" s="173"/>
      <c r="AK12" s="173"/>
      <c r="AL12" s="173"/>
      <c r="AM12" s="174"/>
      <c r="AN12" s="178"/>
      <c r="AO12" s="179"/>
      <c r="AP12" s="179"/>
      <c r="AQ12" s="179"/>
      <c r="AR12" s="179"/>
      <c r="AS12" s="179"/>
      <c r="AT12" s="179"/>
      <c r="AU12" s="179"/>
      <c r="AV12" s="180"/>
      <c r="AW12" s="1"/>
      <c r="AX12" s="36"/>
      <c r="AY12" s="36"/>
    </row>
    <row r="13" spans="1:53" ht="13.5" customHeight="1" x14ac:dyDescent="0.15">
      <c r="A13" s="109" t="s">
        <v>16</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12"/>
      <c r="AR13" s="12"/>
      <c r="AX13" s="36"/>
      <c r="AY13" s="36"/>
    </row>
    <row r="14" spans="1:53" ht="3.75" customHeight="1" x14ac:dyDescent="0.15">
      <c r="AX14" s="36"/>
      <c r="AY14" s="36"/>
    </row>
    <row r="15" spans="1:53" ht="11.25" customHeight="1" x14ac:dyDescent="0.15">
      <c r="A15" s="148" t="s">
        <v>17</v>
      </c>
      <c r="B15" s="148"/>
      <c r="C15" s="148"/>
      <c r="D15" s="148"/>
      <c r="E15" s="148"/>
      <c r="F15" s="148"/>
      <c r="G15" s="148"/>
      <c r="H15" s="148"/>
      <c r="I15" s="148"/>
      <c r="J15" s="149"/>
      <c r="K15" s="150"/>
      <c r="L15" s="150"/>
      <c r="M15" s="150"/>
      <c r="N15" s="150"/>
      <c r="O15" s="150"/>
      <c r="P15" s="150"/>
      <c r="Q15" s="150"/>
      <c r="R15" s="150"/>
      <c r="S15" s="150"/>
      <c r="T15" s="150"/>
      <c r="U15" s="150"/>
      <c r="V15" s="150"/>
      <c r="W15" s="150"/>
      <c r="X15" s="150"/>
      <c r="Y15" s="150"/>
      <c r="Z15" s="150"/>
      <c r="AA15" s="150"/>
      <c r="AB15" s="150"/>
      <c r="AC15" s="150"/>
      <c r="AD15" s="150"/>
      <c r="AE15" s="150"/>
      <c r="AF15" s="153" t="s">
        <v>18</v>
      </c>
      <c r="AG15" s="154"/>
      <c r="AH15" s="13"/>
      <c r="AI15" s="13"/>
      <c r="AV15" s="10"/>
      <c r="AW15" s="36"/>
      <c r="AX15" s="2"/>
      <c r="AY15" s="2"/>
    </row>
    <row r="16" spans="1:53" ht="15" customHeight="1" x14ac:dyDescent="0.15">
      <c r="A16" s="148"/>
      <c r="B16" s="148"/>
      <c r="C16" s="148"/>
      <c r="D16" s="148"/>
      <c r="E16" s="148"/>
      <c r="F16" s="148"/>
      <c r="G16" s="148"/>
      <c r="H16" s="148"/>
      <c r="I16" s="148"/>
      <c r="J16" s="151"/>
      <c r="K16" s="152"/>
      <c r="L16" s="152"/>
      <c r="M16" s="152"/>
      <c r="N16" s="152"/>
      <c r="O16" s="152"/>
      <c r="P16" s="152"/>
      <c r="Q16" s="152"/>
      <c r="R16" s="152"/>
      <c r="S16" s="152"/>
      <c r="T16" s="152"/>
      <c r="U16" s="152"/>
      <c r="V16" s="152"/>
      <c r="W16" s="152"/>
      <c r="X16" s="152"/>
      <c r="Y16" s="152"/>
      <c r="Z16" s="152"/>
      <c r="AA16" s="152"/>
      <c r="AB16" s="152"/>
      <c r="AC16" s="152"/>
      <c r="AD16" s="152"/>
      <c r="AE16" s="152"/>
      <c r="AF16" s="155"/>
      <c r="AG16" s="156"/>
      <c r="AP16" s="184" t="s">
        <v>24</v>
      </c>
      <c r="AQ16" s="185"/>
      <c r="AR16" s="185"/>
      <c r="AS16" s="185"/>
      <c r="AT16" s="185"/>
      <c r="AU16" s="185"/>
      <c r="AV16" s="186"/>
      <c r="AY16" s="49"/>
      <c r="AZ16" s="49"/>
      <c r="BA16" s="49"/>
    </row>
    <row r="17" spans="1:51" s="3" customFormat="1" ht="20.25" customHeight="1" x14ac:dyDescent="0.25">
      <c r="A17" s="57" t="s">
        <v>19</v>
      </c>
      <c r="B17" s="4"/>
      <c r="C17" s="4"/>
      <c r="D17" s="4"/>
      <c r="E17" s="4"/>
      <c r="F17" s="4"/>
      <c r="AP17" s="187"/>
      <c r="AQ17" s="188"/>
      <c r="AR17" s="188"/>
      <c r="AS17" s="188"/>
      <c r="AT17" s="188"/>
      <c r="AU17" s="188"/>
      <c r="AV17" s="74" t="s">
        <v>25</v>
      </c>
      <c r="AW17" s="5"/>
      <c r="AX17" s="49" t="s">
        <v>78</v>
      </c>
      <c r="AY17" s="36"/>
    </row>
    <row r="18" spans="1:51" ht="15" customHeight="1" x14ac:dyDescent="0.15">
      <c r="A18" s="191" t="s">
        <v>77</v>
      </c>
      <c r="B18" s="192"/>
      <c r="C18" s="192"/>
      <c r="D18" s="192"/>
      <c r="E18" s="192"/>
      <c r="F18" s="192"/>
      <c r="G18" s="192"/>
      <c r="H18" s="192"/>
      <c r="I18" s="193"/>
      <c r="J18" s="184" t="s">
        <v>20</v>
      </c>
      <c r="K18" s="185"/>
      <c r="L18" s="185"/>
      <c r="M18" s="185"/>
      <c r="N18" s="185"/>
      <c r="O18" s="185"/>
      <c r="P18" s="185"/>
      <c r="Q18" s="186"/>
      <c r="R18" s="184" t="s">
        <v>21</v>
      </c>
      <c r="S18" s="185"/>
      <c r="T18" s="185"/>
      <c r="U18" s="185"/>
      <c r="V18" s="185"/>
      <c r="W18" s="185"/>
      <c r="X18" s="185"/>
      <c r="Y18" s="186"/>
      <c r="Z18" s="184" t="s">
        <v>22</v>
      </c>
      <c r="AA18" s="185"/>
      <c r="AB18" s="185"/>
      <c r="AC18" s="185"/>
      <c r="AD18" s="185"/>
      <c r="AE18" s="185"/>
      <c r="AF18" s="185"/>
      <c r="AG18" s="186"/>
      <c r="AH18" s="184" t="s">
        <v>23</v>
      </c>
      <c r="AI18" s="185"/>
      <c r="AJ18" s="185"/>
      <c r="AK18" s="185"/>
      <c r="AL18" s="185"/>
      <c r="AM18" s="185"/>
      <c r="AN18" s="185"/>
      <c r="AO18" s="186"/>
      <c r="AP18" s="184" t="s">
        <v>63</v>
      </c>
      <c r="AQ18" s="185"/>
      <c r="AR18" s="185"/>
      <c r="AS18" s="185"/>
      <c r="AT18" s="185"/>
      <c r="AU18" s="185"/>
      <c r="AV18" s="186"/>
      <c r="AW18" s="43"/>
      <c r="AX18" s="41" t="s">
        <v>60</v>
      </c>
      <c r="AY18" s="41"/>
    </row>
    <row r="19" spans="1:51" ht="20.25" customHeight="1" x14ac:dyDescent="0.15">
      <c r="A19" s="194"/>
      <c r="B19" s="195"/>
      <c r="C19" s="195"/>
      <c r="D19" s="195"/>
      <c r="E19" s="195"/>
      <c r="F19" s="195"/>
      <c r="G19" s="195"/>
      <c r="H19" s="195"/>
      <c r="I19" s="196"/>
      <c r="J19" s="189"/>
      <c r="K19" s="190"/>
      <c r="L19" s="190"/>
      <c r="M19" s="190"/>
      <c r="N19" s="190"/>
      <c r="O19" s="190"/>
      <c r="P19" s="190"/>
      <c r="Q19" s="72" t="s">
        <v>25</v>
      </c>
      <c r="R19" s="189"/>
      <c r="S19" s="190"/>
      <c r="T19" s="190"/>
      <c r="U19" s="190"/>
      <c r="V19" s="190"/>
      <c r="W19" s="190"/>
      <c r="X19" s="190"/>
      <c r="Y19" s="73" t="s">
        <v>25</v>
      </c>
      <c r="Z19" s="189"/>
      <c r="AA19" s="190"/>
      <c r="AB19" s="190"/>
      <c r="AC19" s="190"/>
      <c r="AD19" s="190"/>
      <c r="AE19" s="190"/>
      <c r="AF19" s="190"/>
      <c r="AG19" s="72" t="s">
        <v>25</v>
      </c>
      <c r="AH19" s="189"/>
      <c r="AI19" s="190"/>
      <c r="AJ19" s="190"/>
      <c r="AK19" s="190"/>
      <c r="AL19" s="190"/>
      <c r="AM19" s="190"/>
      <c r="AN19" s="190"/>
      <c r="AO19" s="73" t="s">
        <v>25</v>
      </c>
      <c r="AP19" s="187"/>
      <c r="AQ19" s="188"/>
      <c r="AR19" s="188"/>
      <c r="AS19" s="188"/>
      <c r="AT19" s="188"/>
      <c r="AU19" s="188"/>
      <c r="AV19" s="74" t="s">
        <v>25</v>
      </c>
      <c r="AW19" s="15"/>
      <c r="AX19" s="132" t="s">
        <v>96</v>
      </c>
      <c r="AY19" s="88"/>
    </row>
    <row r="20" spans="1:51" ht="7.5" customHeight="1" x14ac:dyDescent="0.15">
      <c r="A20" s="16"/>
      <c r="B20" s="16"/>
      <c r="C20" s="16"/>
      <c r="D20" s="16"/>
      <c r="E20" s="16"/>
      <c r="F20" s="16"/>
      <c r="G20" s="16"/>
      <c r="H20" s="16"/>
      <c r="I20" s="16"/>
      <c r="J20" s="16"/>
      <c r="K20" s="16"/>
      <c r="L20" s="16"/>
      <c r="M20" s="16"/>
      <c r="N20" s="16"/>
      <c r="O20" s="16"/>
      <c r="P20" s="16"/>
      <c r="Q20" s="17"/>
      <c r="R20" s="16"/>
      <c r="S20" s="16"/>
      <c r="T20" s="16"/>
      <c r="U20" s="16"/>
      <c r="V20" s="16"/>
      <c r="W20" s="16"/>
      <c r="X20" s="16"/>
      <c r="Y20" s="17"/>
      <c r="Z20" s="16"/>
      <c r="AA20" s="16"/>
      <c r="AB20" s="16"/>
      <c r="AC20" s="16"/>
      <c r="AD20" s="16"/>
      <c r="AE20" s="16"/>
      <c r="AF20" s="16"/>
      <c r="AG20" s="17"/>
      <c r="AH20" s="16"/>
      <c r="AI20" s="16"/>
      <c r="AJ20" s="16"/>
      <c r="AK20" s="16"/>
      <c r="AL20" s="16"/>
      <c r="AM20" s="16"/>
      <c r="AN20" s="16"/>
      <c r="AO20" s="17"/>
      <c r="AP20" s="16"/>
      <c r="AQ20" s="16"/>
      <c r="AR20" s="16"/>
      <c r="AS20" s="16"/>
      <c r="AT20" s="16"/>
      <c r="AU20" s="16"/>
      <c r="AV20" s="16"/>
      <c r="AW20" s="18"/>
      <c r="AX20" s="113"/>
      <c r="AY20" s="89"/>
    </row>
    <row r="21" spans="1:51" s="7" customFormat="1" ht="15" customHeight="1" x14ac:dyDescent="0.15">
      <c r="A21" s="204" t="s">
        <v>26</v>
      </c>
      <c r="B21" s="205"/>
      <c r="C21" s="205"/>
      <c r="D21" s="205"/>
      <c r="E21" s="205"/>
      <c r="F21" s="205"/>
      <c r="G21" s="205"/>
      <c r="H21" s="205"/>
      <c r="I21" s="206"/>
      <c r="J21" s="204" t="s">
        <v>27</v>
      </c>
      <c r="K21" s="205"/>
      <c r="L21" s="205"/>
      <c r="M21" s="205"/>
      <c r="N21" s="205"/>
      <c r="O21" s="205"/>
      <c r="P21" s="205"/>
      <c r="Q21" s="206"/>
      <c r="R21" s="204" t="s">
        <v>28</v>
      </c>
      <c r="S21" s="205"/>
      <c r="T21" s="205"/>
      <c r="U21" s="205"/>
      <c r="V21" s="205"/>
      <c r="W21" s="205"/>
      <c r="X21" s="205"/>
      <c r="Y21" s="206"/>
      <c r="Z21" s="204" t="s">
        <v>29</v>
      </c>
      <c r="AA21" s="205"/>
      <c r="AB21" s="205"/>
      <c r="AC21" s="205"/>
      <c r="AD21" s="205"/>
      <c r="AE21" s="205"/>
      <c r="AF21" s="205"/>
      <c r="AG21" s="206"/>
      <c r="AH21" s="204" t="s">
        <v>30</v>
      </c>
      <c r="AI21" s="205"/>
      <c r="AJ21" s="205"/>
      <c r="AK21" s="205"/>
      <c r="AL21" s="205"/>
      <c r="AM21" s="205"/>
      <c r="AN21" s="205"/>
      <c r="AO21" s="206"/>
      <c r="AP21" s="204" t="s">
        <v>31</v>
      </c>
      <c r="AQ21" s="205"/>
      <c r="AR21" s="205"/>
      <c r="AS21" s="205"/>
      <c r="AT21" s="205"/>
      <c r="AU21" s="205"/>
      <c r="AV21" s="206"/>
      <c r="AW21" s="6"/>
      <c r="AX21" s="36"/>
      <c r="AY21" s="36"/>
    </row>
    <row r="22" spans="1:51" s="7" customFormat="1" ht="19.5" customHeight="1" x14ac:dyDescent="0.2">
      <c r="A22" s="197" t="s">
        <v>119</v>
      </c>
      <c r="B22" s="198"/>
      <c r="C22" s="198"/>
      <c r="D22" s="198"/>
      <c r="E22" s="198"/>
      <c r="F22" s="198"/>
      <c r="G22" s="198"/>
      <c r="H22" s="198"/>
      <c r="I22" s="199"/>
      <c r="J22" s="200"/>
      <c r="K22" s="201"/>
      <c r="L22" s="201"/>
      <c r="M22" s="201"/>
      <c r="N22" s="201"/>
      <c r="O22" s="201"/>
      <c r="P22" s="201"/>
      <c r="Q22" s="75" t="s">
        <v>33</v>
      </c>
      <c r="R22" s="200"/>
      <c r="S22" s="201"/>
      <c r="T22" s="201"/>
      <c r="U22" s="201"/>
      <c r="V22" s="201"/>
      <c r="W22" s="201"/>
      <c r="X22" s="201"/>
      <c r="Y22" s="75" t="s">
        <v>33</v>
      </c>
      <c r="Z22" s="200"/>
      <c r="AA22" s="201"/>
      <c r="AB22" s="201"/>
      <c r="AC22" s="201"/>
      <c r="AD22" s="201"/>
      <c r="AE22" s="201"/>
      <c r="AF22" s="201"/>
      <c r="AG22" s="75" t="s">
        <v>33</v>
      </c>
      <c r="AH22" s="200"/>
      <c r="AI22" s="201"/>
      <c r="AJ22" s="201"/>
      <c r="AK22" s="201"/>
      <c r="AL22" s="201"/>
      <c r="AM22" s="201"/>
      <c r="AN22" s="201"/>
      <c r="AO22" s="75" t="s">
        <v>33</v>
      </c>
      <c r="AP22" s="202">
        <f t="shared" ref="AP22:AP34" si="0">SUM(J22+R22+Z22+AH22)</f>
        <v>0</v>
      </c>
      <c r="AQ22" s="203"/>
      <c r="AR22" s="203"/>
      <c r="AS22" s="203"/>
      <c r="AT22" s="203"/>
      <c r="AU22" s="203"/>
      <c r="AV22" s="75" t="s">
        <v>33</v>
      </c>
      <c r="AW22" s="19"/>
      <c r="AX22" s="36" t="s">
        <v>74</v>
      </c>
      <c r="AY22" s="36"/>
    </row>
    <row r="23" spans="1:51" s="7" customFormat="1" ht="19.5" customHeight="1" x14ac:dyDescent="0.2">
      <c r="A23" s="197" t="s">
        <v>119</v>
      </c>
      <c r="B23" s="198"/>
      <c r="C23" s="198"/>
      <c r="D23" s="198"/>
      <c r="E23" s="198"/>
      <c r="F23" s="198"/>
      <c r="G23" s="198"/>
      <c r="H23" s="198"/>
      <c r="I23" s="199"/>
      <c r="J23" s="200"/>
      <c r="K23" s="201"/>
      <c r="L23" s="201"/>
      <c r="M23" s="201"/>
      <c r="N23" s="201"/>
      <c r="O23" s="201"/>
      <c r="P23" s="201"/>
      <c r="Q23" s="75" t="s">
        <v>33</v>
      </c>
      <c r="R23" s="200"/>
      <c r="S23" s="201"/>
      <c r="T23" s="201"/>
      <c r="U23" s="201"/>
      <c r="V23" s="201"/>
      <c r="W23" s="201"/>
      <c r="X23" s="201"/>
      <c r="Y23" s="75" t="s">
        <v>33</v>
      </c>
      <c r="Z23" s="200"/>
      <c r="AA23" s="201"/>
      <c r="AB23" s="201"/>
      <c r="AC23" s="201"/>
      <c r="AD23" s="201"/>
      <c r="AE23" s="201"/>
      <c r="AF23" s="201"/>
      <c r="AG23" s="75" t="s">
        <v>33</v>
      </c>
      <c r="AH23" s="200"/>
      <c r="AI23" s="201"/>
      <c r="AJ23" s="201"/>
      <c r="AK23" s="201"/>
      <c r="AL23" s="201"/>
      <c r="AM23" s="201"/>
      <c r="AN23" s="201"/>
      <c r="AO23" s="75" t="s">
        <v>33</v>
      </c>
      <c r="AP23" s="202">
        <f t="shared" si="0"/>
        <v>0</v>
      </c>
      <c r="AQ23" s="207"/>
      <c r="AR23" s="207"/>
      <c r="AS23" s="207"/>
      <c r="AT23" s="207"/>
      <c r="AU23" s="207"/>
      <c r="AV23" s="75" t="s">
        <v>33</v>
      </c>
      <c r="AW23" s="19"/>
      <c r="AX23" s="36" t="s">
        <v>97</v>
      </c>
      <c r="AY23" s="36"/>
    </row>
    <row r="24" spans="1:51" s="7" customFormat="1" ht="19.5" customHeight="1" x14ac:dyDescent="0.2">
      <c r="A24" s="197" t="s">
        <v>119</v>
      </c>
      <c r="B24" s="198"/>
      <c r="C24" s="198"/>
      <c r="D24" s="198"/>
      <c r="E24" s="198"/>
      <c r="F24" s="198"/>
      <c r="G24" s="198"/>
      <c r="H24" s="198"/>
      <c r="I24" s="199"/>
      <c r="J24" s="200"/>
      <c r="K24" s="201"/>
      <c r="L24" s="201"/>
      <c r="M24" s="201"/>
      <c r="N24" s="201"/>
      <c r="O24" s="201"/>
      <c r="P24" s="201"/>
      <c r="Q24" s="75" t="s">
        <v>33</v>
      </c>
      <c r="R24" s="200"/>
      <c r="S24" s="201"/>
      <c r="T24" s="201"/>
      <c r="U24" s="201"/>
      <c r="V24" s="201"/>
      <c r="W24" s="201"/>
      <c r="X24" s="201"/>
      <c r="Y24" s="75" t="s">
        <v>33</v>
      </c>
      <c r="Z24" s="200"/>
      <c r="AA24" s="201"/>
      <c r="AB24" s="201"/>
      <c r="AC24" s="201"/>
      <c r="AD24" s="201"/>
      <c r="AE24" s="201"/>
      <c r="AF24" s="201"/>
      <c r="AG24" s="75" t="s">
        <v>33</v>
      </c>
      <c r="AH24" s="200"/>
      <c r="AI24" s="201"/>
      <c r="AJ24" s="201"/>
      <c r="AK24" s="201"/>
      <c r="AL24" s="201"/>
      <c r="AM24" s="201"/>
      <c r="AN24" s="201"/>
      <c r="AO24" s="75" t="s">
        <v>33</v>
      </c>
      <c r="AP24" s="202">
        <f t="shared" si="0"/>
        <v>0</v>
      </c>
      <c r="AQ24" s="207"/>
      <c r="AR24" s="207"/>
      <c r="AS24" s="207"/>
      <c r="AT24" s="207"/>
      <c r="AU24" s="207"/>
      <c r="AV24" s="75" t="s">
        <v>33</v>
      </c>
      <c r="AW24" s="19"/>
      <c r="AX24" s="36"/>
      <c r="AY24" s="36"/>
    </row>
    <row r="25" spans="1:51" s="7" customFormat="1" ht="19.5" customHeight="1" x14ac:dyDescent="0.2">
      <c r="A25" s="197" t="s">
        <v>119</v>
      </c>
      <c r="B25" s="198"/>
      <c r="C25" s="198"/>
      <c r="D25" s="198"/>
      <c r="E25" s="198"/>
      <c r="F25" s="198"/>
      <c r="G25" s="198"/>
      <c r="H25" s="198"/>
      <c r="I25" s="199"/>
      <c r="J25" s="200"/>
      <c r="K25" s="201"/>
      <c r="L25" s="201"/>
      <c r="M25" s="201"/>
      <c r="N25" s="201"/>
      <c r="O25" s="201"/>
      <c r="P25" s="201"/>
      <c r="Q25" s="75" t="s">
        <v>33</v>
      </c>
      <c r="R25" s="200"/>
      <c r="S25" s="201"/>
      <c r="T25" s="201"/>
      <c r="U25" s="201"/>
      <c r="V25" s="201"/>
      <c r="W25" s="201"/>
      <c r="X25" s="201"/>
      <c r="Y25" s="75" t="s">
        <v>33</v>
      </c>
      <c r="Z25" s="200"/>
      <c r="AA25" s="201"/>
      <c r="AB25" s="201"/>
      <c r="AC25" s="201"/>
      <c r="AD25" s="201"/>
      <c r="AE25" s="201"/>
      <c r="AF25" s="201"/>
      <c r="AG25" s="75" t="s">
        <v>33</v>
      </c>
      <c r="AH25" s="200"/>
      <c r="AI25" s="201"/>
      <c r="AJ25" s="201"/>
      <c r="AK25" s="201"/>
      <c r="AL25" s="201"/>
      <c r="AM25" s="201"/>
      <c r="AN25" s="201"/>
      <c r="AO25" s="75" t="s">
        <v>33</v>
      </c>
      <c r="AP25" s="202">
        <f t="shared" si="0"/>
        <v>0</v>
      </c>
      <c r="AQ25" s="207"/>
      <c r="AR25" s="207"/>
      <c r="AS25" s="207"/>
      <c r="AT25" s="207"/>
      <c r="AU25" s="207"/>
      <c r="AV25" s="75" t="s">
        <v>33</v>
      </c>
      <c r="AW25" s="19"/>
      <c r="AX25" s="36"/>
      <c r="AY25" s="36"/>
    </row>
    <row r="26" spans="1:51" s="7" customFormat="1" ht="19.5" customHeight="1" x14ac:dyDescent="0.2">
      <c r="A26" s="197" t="s">
        <v>119</v>
      </c>
      <c r="B26" s="198"/>
      <c r="C26" s="198"/>
      <c r="D26" s="198"/>
      <c r="E26" s="198"/>
      <c r="F26" s="198"/>
      <c r="G26" s="198"/>
      <c r="H26" s="198"/>
      <c r="I26" s="199"/>
      <c r="J26" s="200"/>
      <c r="K26" s="201"/>
      <c r="L26" s="201"/>
      <c r="M26" s="201"/>
      <c r="N26" s="201"/>
      <c r="O26" s="201"/>
      <c r="P26" s="201"/>
      <c r="Q26" s="75" t="s">
        <v>33</v>
      </c>
      <c r="R26" s="200"/>
      <c r="S26" s="201"/>
      <c r="T26" s="201"/>
      <c r="U26" s="201"/>
      <c r="V26" s="201"/>
      <c r="W26" s="201"/>
      <c r="X26" s="201"/>
      <c r="Y26" s="75" t="s">
        <v>33</v>
      </c>
      <c r="Z26" s="200"/>
      <c r="AA26" s="201"/>
      <c r="AB26" s="201"/>
      <c r="AC26" s="201"/>
      <c r="AD26" s="201"/>
      <c r="AE26" s="201"/>
      <c r="AF26" s="201"/>
      <c r="AG26" s="75" t="s">
        <v>33</v>
      </c>
      <c r="AH26" s="200"/>
      <c r="AI26" s="201"/>
      <c r="AJ26" s="201"/>
      <c r="AK26" s="201"/>
      <c r="AL26" s="201"/>
      <c r="AM26" s="201"/>
      <c r="AN26" s="201"/>
      <c r="AO26" s="75" t="s">
        <v>33</v>
      </c>
      <c r="AP26" s="202">
        <f t="shared" si="0"/>
        <v>0</v>
      </c>
      <c r="AQ26" s="207"/>
      <c r="AR26" s="207"/>
      <c r="AS26" s="207"/>
      <c r="AT26" s="207"/>
      <c r="AU26" s="207"/>
      <c r="AV26" s="75" t="s">
        <v>33</v>
      </c>
      <c r="AW26" s="19"/>
      <c r="AY26" s="36"/>
    </row>
    <row r="27" spans="1:51" s="7" customFormat="1" ht="19.5" customHeight="1" x14ac:dyDescent="0.2">
      <c r="A27" s="197" t="s">
        <v>119</v>
      </c>
      <c r="B27" s="198"/>
      <c r="C27" s="198"/>
      <c r="D27" s="198"/>
      <c r="E27" s="198"/>
      <c r="F27" s="198"/>
      <c r="G27" s="198"/>
      <c r="H27" s="198"/>
      <c r="I27" s="199"/>
      <c r="J27" s="200"/>
      <c r="K27" s="201"/>
      <c r="L27" s="201"/>
      <c r="M27" s="201"/>
      <c r="N27" s="201"/>
      <c r="O27" s="201"/>
      <c r="P27" s="201"/>
      <c r="Q27" s="75" t="s">
        <v>33</v>
      </c>
      <c r="R27" s="200"/>
      <c r="S27" s="201"/>
      <c r="T27" s="201"/>
      <c r="U27" s="201"/>
      <c r="V27" s="201"/>
      <c r="W27" s="201"/>
      <c r="X27" s="201"/>
      <c r="Y27" s="75" t="s">
        <v>33</v>
      </c>
      <c r="Z27" s="200"/>
      <c r="AA27" s="201"/>
      <c r="AB27" s="201"/>
      <c r="AC27" s="201"/>
      <c r="AD27" s="201"/>
      <c r="AE27" s="201"/>
      <c r="AF27" s="201"/>
      <c r="AG27" s="75" t="s">
        <v>33</v>
      </c>
      <c r="AH27" s="200"/>
      <c r="AI27" s="201"/>
      <c r="AJ27" s="201"/>
      <c r="AK27" s="201"/>
      <c r="AL27" s="201"/>
      <c r="AM27" s="201"/>
      <c r="AN27" s="201"/>
      <c r="AO27" s="75" t="s">
        <v>33</v>
      </c>
      <c r="AP27" s="202">
        <f t="shared" si="0"/>
        <v>0</v>
      </c>
      <c r="AQ27" s="207"/>
      <c r="AR27" s="207"/>
      <c r="AS27" s="207"/>
      <c r="AT27" s="207"/>
      <c r="AU27" s="207"/>
      <c r="AV27" s="75" t="s">
        <v>33</v>
      </c>
      <c r="AW27" s="19"/>
      <c r="AX27" s="36"/>
      <c r="AY27" s="36"/>
    </row>
    <row r="28" spans="1:51" s="7" customFormat="1" ht="19.5" customHeight="1" x14ac:dyDescent="0.2">
      <c r="A28" s="197" t="s">
        <v>119</v>
      </c>
      <c r="B28" s="198"/>
      <c r="C28" s="198"/>
      <c r="D28" s="198"/>
      <c r="E28" s="198"/>
      <c r="F28" s="198"/>
      <c r="G28" s="198"/>
      <c r="H28" s="198"/>
      <c r="I28" s="199"/>
      <c r="J28" s="200"/>
      <c r="K28" s="201"/>
      <c r="L28" s="201"/>
      <c r="M28" s="201"/>
      <c r="N28" s="201"/>
      <c r="O28" s="201"/>
      <c r="P28" s="201"/>
      <c r="Q28" s="75" t="s">
        <v>33</v>
      </c>
      <c r="R28" s="200"/>
      <c r="S28" s="201"/>
      <c r="T28" s="201"/>
      <c r="U28" s="201"/>
      <c r="V28" s="201"/>
      <c r="W28" s="201"/>
      <c r="X28" s="201"/>
      <c r="Y28" s="75" t="s">
        <v>33</v>
      </c>
      <c r="Z28" s="200"/>
      <c r="AA28" s="201"/>
      <c r="AB28" s="201"/>
      <c r="AC28" s="201"/>
      <c r="AD28" s="201"/>
      <c r="AE28" s="201"/>
      <c r="AF28" s="201"/>
      <c r="AG28" s="75" t="s">
        <v>33</v>
      </c>
      <c r="AH28" s="200"/>
      <c r="AI28" s="201"/>
      <c r="AJ28" s="201"/>
      <c r="AK28" s="201"/>
      <c r="AL28" s="201"/>
      <c r="AM28" s="201"/>
      <c r="AN28" s="201"/>
      <c r="AO28" s="75" t="s">
        <v>33</v>
      </c>
      <c r="AP28" s="202">
        <f t="shared" si="0"/>
        <v>0</v>
      </c>
      <c r="AQ28" s="207"/>
      <c r="AR28" s="207"/>
      <c r="AS28" s="207"/>
      <c r="AT28" s="207"/>
      <c r="AU28" s="207"/>
      <c r="AV28" s="75" t="s">
        <v>33</v>
      </c>
      <c r="AW28" s="19"/>
      <c r="AX28" s="36"/>
      <c r="AY28" s="36"/>
    </row>
    <row r="29" spans="1:51" s="7" customFormat="1" ht="19.5" customHeight="1" x14ac:dyDescent="0.2">
      <c r="A29" s="197" t="s">
        <v>119</v>
      </c>
      <c r="B29" s="198"/>
      <c r="C29" s="198"/>
      <c r="D29" s="198"/>
      <c r="E29" s="198"/>
      <c r="F29" s="198"/>
      <c r="G29" s="198"/>
      <c r="H29" s="198"/>
      <c r="I29" s="199"/>
      <c r="J29" s="200"/>
      <c r="K29" s="201"/>
      <c r="L29" s="201"/>
      <c r="M29" s="201"/>
      <c r="N29" s="201"/>
      <c r="O29" s="201"/>
      <c r="P29" s="201"/>
      <c r="Q29" s="75" t="s">
        <v>33</v>
      </c>
      <c r="R29" s="200"/>
      <c r="S29" s="201"/>
      <c r="T29" s="201"/>
      <c r="U29" s="201"/>
      <c r="V29" s="201"/>
      <c r="W29" s="201"/>
      <c r="X29" s="201"/>
      <c r="Y29" s="75" t="s">
        <v>33</v>
      </c>
      <c r="Z29" s="200"/>
      <c r="AA29" s="201"/>
      <c r="AB29" s="201"/>
      <c r="AC29" s="201"/>
      <c r="AD29" s="201"/>
      <c r="AE29" s="201"/>
      <c r="AF29" s="201"/>
      <c r="AG29" s="75" t="s">
        <v>33</v>
      </c>
      <c r="AH29" s="200"/>
      <c r="AI29" s="201"/>
      <c r="AJ29" s="201"/>
      <c r="AK29" s="201"/>
      <c r="AL29" s="201"/>
      <c r="AM29" s="201"/>
      <c r="AN29" s="201"/>
      <c r="AO29" s="75" t="s">
        <v>33</v>
      </c>
      <c r="AP29" s="202">
        <f t="shared" si="0"/>
        <v>0</v>
      </c>
      <c r="AQ29" s="207"/>
      <c r="AR29" s="207"/>
      <c r="AS29" s="207"/>
      <c r="AT29" s="207"/>
      <c r="AU29" s="207"/>
      <c r="AV29" s="75" t="s">
        <v>33</v>
      </c>
      <c r="AW29" s="19"/>
      <c r="AX29" s="36"/>
      <c r="AY29" s="36"/>
    </row>
    <row r="30" spans="1:51" s="7" customFormat="1" ht="19.5" customHeight="1" x14ac:dyDescent="0.2">
      <c r="A30" s="197" t="s">
        <v>119</v>
      </c>
      <c r="B30" s="198"/>
      <c r="C30" s="198"/>
      <c r="D30" s="198"/>
      <c r="E30" s="198"/>
      <c r="F30" s="198"/>
      <c r="G30" s="198"/>
      <c r="H30" s="198"/>
      <c r="I30" s="199"/>
      <c r="J30" s="200"/>
      <c r="K30" s="201"/>
      <c r="L30" s="201"/>
      <c r="M30" s="201"/>
      <c r="N30" s="201"/>
      <c r="O30" s="201"/>
      <c r="P30" s="201"/>
      <c r="Q30" s="75" t="s">
        <v>33</v>
      </c>
      <c r="R30" s="200"/>
      <c r="S30" s="201"/>
      <c r="T30" s="201"/>
      <c r="U30" s="201"/>
      <c r="V30" s="201"/>
      <c r="W30" s="201"/>
      <c r="X30" s="201"/>
      <c r="Y30" s="75" t="s">
        <v>33</v>
      </c>
      <c r="Z30" s="200"/>
      <c r="AA30" s="201"/>
      <c r="AB30" s="201"/>
      <c r="AC30" s="201"/>
      <c r="AD30" s="201"/>
      <c r="AE30" s="201"/>
      <c r="AF30" s="201"/>
      <c r="AG30" s="75" t="s">
        <v>33</v>
      </c>
      <c r="AH30" s="200"/>
      <c r="AI30" s="201"/>
      <c r="AJ30" s="201"/>
      <c r="AK30" s="201"/>
      <c r="AL30" s="201"/>
      <c r="AM30" s="201"/>
      <c r="AN30" s="201"/>
      <c r="AO30" s="75" t="s">
        <v>33</v>
      </c>
      <c r="AP30" s="202">
        <f t="shared" si="0"/>
        <v>0</v>
      </c>
      <c r="AQ30" s="207"/>
      <c r="AR30" s="207"/>
      <c r="AS30" s="207"/>
      <c r="AT30" s="207"/>
      <c r="AU30" s="207"/>
      <c r="AV30" s="75" t="s">
        <v>33</v>
      </c>
      <c r="AW30" s="19"/>
      <c r="AX30" s="36"/>
      <c r="AY30" s="36"/>
    </row>
    <row r="31" spans="1:51" s="7" customFormat="1" ht="19.5" customHeight="1" x14ac:dyDescent="0.2">
      <c r="A31" s="197" t="s">
        <v>119</v>
      </c>
      <c r="B31" s="198"/>
      <c r="C31" s="198"/>
      <c r="D31" s="198"/>
      <c r="E31" s="198"/>
      <c r="F31" s="198"/>
      <c r="G31" s="198"/>
      <c r="H31" s="198"/>
      <c r="I31" s="199"/>
      <c r="J31" s="200"/>
      <c r="K31" s="201"/>
      <c r="L31" s="201"/>
      <c r="M31" s="201"/>
      <c r="N31" s="201"/>
      <c r="O31" s="201"/>
      <c r="P31" s="201"/>
      <c r="Q31" s="75" t="s">
        <v>33</v>
      </c>
      <c r="R31" s="200"/>
      <c r="S31" s="201"/>
      <c r="T31" s="201"/>
      <c r="U31" s="201"/>
      <c r="V31" s="201"/>
      <c r="W31" s="201"/>
      <c r="X31" s="201"/>
      <c r="Y31" s="75" t="s">
        <v>33</v>
      </c>
      <c r="Z31" s="200"/>
      <c r="AA31" s="201"/>
      <c r="AB31" s="201"/>
      <c r="AC31" s="201"/>
      <c r="AD31" s="201"/>
      <c r="AE31" s="201"/>
      <c r="AF31" s="201"/>
      <c r="AG31" s="75" t="s">
        <v>33</v>
      </c>
      <c r="AH31" s="200"/>
      <c r="AI31" s="201"/>
      <c r="AJ31" s="201"/>
      <c r="AK31" s="201"/>
      <c r="AL31" s="201"/>
      <c r="AM31" s="201"/>
      <c r="AN31" s="201"/>
      <c r="AO31" s="75" t="s">
        <v>33</v>
      </c>
      <c r="AP31" s="202">
        <f>SUM(J31+R31+Z31+AH31)</f>
        <v>0</v>
      </c>
      <c r="AQ31" s="207"/>
      <c r="AR31" s="207"/>
      <c r="AS31" s="207"/>
      <c r="AT31" s="207"/>
      <c r="AU31" s="207"/>
      <c r="AV31" s="75" t="s">
        <v>33</v>
      </c>
      <c r="AW31" s="19"/>
      <c r="AX31" s="36"/>
      <c r="AY31" s="36"/>
    </row>
    <row r="32" spans="1:51" s="7" customFormat="1" ht="19.5" customHeight="1" x14ac:dyDescent="0.2">
      <c r="A32" s="197" t="s">
        <v>119</v>
      </c>
      <c r="B32" s="198"/>
      <c r="C32" s="198"/>
      <c r="D32" s="198"/>
      <c r="E32" s="198"/>
      <c r="F32" s="198"/>
      <c r="G32" s="198"/>
      <c r="H32" s="198"/>
      <c r="I32" s="199"/>
      <c r="J32" s="200"/>
      <c r="K32" s="201"/>
      <c r="L32" s="201"/>
      <c r="M32" s="201"/>
      <c r="N32" s="201"/>
      <c r="O32" s="201"/>
      <c r="P32" s="201"/>
      <c r="Q32" s="75" t="s">
        <v>33</v>
      </c>
      <c r="R32" s="200"/>
      <c r="S32" s="201"/>
      <c r="T32" s="201"/>
      <c r="U32" s="201"/>
      <c r="V32" s="201"/>
      <c r="W32" s="201"/>
      <c r="X32" s="201"/>
      <c r="Y32" s="75" t="s">
        <v>33</v>
      </c>
      <c r="Z32" s="200"/>
      <c r="AA32" s="201"/>
      <c r="AB32" s="201"/>
      <c r="AC32" s="201"/>
      <c r="AD32" s="201"/>
      <c r="AE32" s="201"/>
      <c r="AF32" s="201"/>
      <c r="AG32" s="75" t="s">
        <v>33</v>
      </c>
      <c r="AH32" s="200"/>
      <c r="AI32" s="201"/>
      <c r="AJ32" s="201"/>
      <c r="AK32" s="201"/>
      <c r="AL32" s="201"/>
      <c r="AM32" s="201"/>
      <c r="AN32" s="201"/>
      <c r="AO32" s="75" t="s">
        <v>33</v>
      </c>
      <c r="AP32" s="202">
        <f>SUM(J32+R32+Z32+AH32)</f>
        <v>0</v>
      </c>
      <c r="AQ32" s="207"/>
      <c r="AR32" s="207"/>
      <c r="AS32" s="207"/>
      <c r="AT32" s="207"/>
      <c r="AU32" s="207"/>
      <c r="AV32" s="75" t="s">
        <v>33</v>
      </c>
      <c r="AW32" s="19"/>
      <c r="AX32" s="36"/>
      <c r="AY32" s="36"/>
    </row>
    <row r="33" spans="1:51" s="7" customFormat="1" ht="19.5" customHeight="1" x14ac:dyDescent="0.2">
      <c r="A33" s="197" t="s">
        <v>119</v>
      </c>
      <c r="B33" s="198"/>
      <c r="C33" s="198"/>
      <c r="D33" s="198"/>
      <c r="E33" s="198"/>
      <c r="F33" s="198"/>
      <c r="G33" s="198"/>
      <c r="H33" s="198"/>
      <c r="I33" s="199"/>
      <c r="J33" s="200"/>
      <c r="K33" s="201"/>
      <c r="L33" s="201"/>
      <c r="M33" s="201"/>
      <c r="N33" s="201"/>
      <c r="O33" s="201"/>
      <c r="P33" s="201"/>
      <c r="Q33" s="75" t="s">
        <v>33</v>
      </c>
      <c r="R33" s="200"/>
      <c r="S33" s="201"/>
      <c r="T33" s="201"/>
      <c r="U33" s="201"/>
      <c r="V33" s="201"/>
      <c r="W33" s="201"/>
      <c r="X33" s="201"/>
      <c r="Y33" s="75" t="s">
        <v>33</v>
      </c>
      <c r="Z33" s="200"/>
      <c r="AA33" s="201"/>
      <c r="AB33" s="201"/>
      <c r="AC33" s="201"/>
      <c r="AD33" s="201"/>
      <c r="AE33" s="201"/>
      <c r="AF33" s="201"/>
      <c r="AG33" s="75" t="s">
        <v>33</v>
      </c>
      <c r="AH33" s="200"/>
      <c r="AI33" s="201"/>
      <c r="AJ33" s="201"/>
      <c r="AK33" s="201"/>
      <c r="AL33" s="201"/>
      <c r="AM33" s="201"/>
      <c r="AN33" s="201"/>
      <c r="AO33" s="75" t="s">
        <v>33</v>
      </c>
      <c r="AP33" s="202">
        <f>SUM(J33+R33+Z33+AH33)</f>
        <v>0</v>
      </c>
      <c r="AQ33" s="207"/>
      <c r="AR33" s="207"/>
      <c r="AS33" s="207"/>
      <c r="AT33" s="207"/>
      <c r="AU33" s="207"/>
      <c r="AV33" s="75" t="s">
        <v>33</v>
      </c>
      <c r="AW33" s="19"/>
      <c r="AX33" s="36"/>
      <c r="AY33" s="36"/>
    </row>
    <row r="34" spans="1:51" s="7" customFormat="1" ht="19.5" customHeight="1" x14ac:dyDescent="0.2">
      <c r="A34" s="197" t="s">
        <v>119</v>
      </c>
      <c r="B34" s="198"/>
      <c r="C34" s="198"/>
      <c r="D34" s="198"/>
      <c r="E34" s="198"/>
      <c r="F34" s="198"/>
      <c r="G34" s="198"/>
      <c r="H34" s="198"/>
      <c r="I34" s="199"/>
      <c r="J34" s="208"/>
      <c r="K34" s="209"/>
      <c r="L34" s="209"/>
      <c r="M34" s="209"/>
      <c r="N34" s="209"/>
      <c r="O34" s="209"/>
      <c r="P34" s="209"/>
      <c r="Q34" s="76" t="s">
        <v>33</v>
      </c>
      <c r="R34" s="208"/>
      <c r="S34" s="209"/>
      <c r="T34" s="209"/>
      <c r="U34" s="209"/>
      <c r="V34" s="209"/>
      <c r="W34" s="209"/>
      <c r="X34" s="209"/>
      <c r="Y34" s="76" t="s">
        <v>33</v>
      </c>
      <c r="Z34" s="208"/>
      <c r="AA34" s="209"/>
      <c r="AB34" s="209"/>
      <c r="AC34" s="209"/>
      <c r="AD34" s="209"/>
      <c r="AE34" s="209"/>
      <c r="AF34" s="209"/>
      <c r="AG34" s="76" t="s">
        <v>33</v>
      </c>
      <c r="AH34" s="208"/>
      <c r="AI34" s="209"/>
      <c r="AJ34" s="209"/>
      <c r="AK34" s="209"/>
      <c r="AL34" s="209"/>
      <c r="AM34" s="209"/>
      <c r="AN34" s="209"/>
      <c r="AO34" s="76" t="s">
        <v>33</v>
      </c>
      <c r="AP34" s="210">
        <f>SUM(J34+R34+Z34+AH34)</f>
        <v>0</v>
      </c>
      <c r="AQ34" s="211"/>
      <c r="AR34" s="211"/>
      <c r="AS34" s="211"/>
      <c r="AT34" s="211"/>
      <c r="AU34" s="211"/>
      <c r="AV34" s="76" t="s">
        <v>33</v>
      </c>
      <c r="AW34" s="19"/>
      <c r="AX34" s="36"/>
      <c r="AY34" s="36"/>
    </row>
    <row r="35" spans="1:51" s="7" customFormat="1" ht="19.5" customHeight="1" x14ac:dyDescent="0.2">
      <c r="A35" s="212" t="s">
        <v>34</v>
      </c>
      <c r="B35" s="213"/>
      <c r="C35" s="213"/>
      <c r="D35" s="213"/>
      <c r="E35" s="213"/>
      <c r="F35" s="213"/>
      <c r="G35" s="213"/>
      <c r="H35" s="213"/>
      <c r="I35" s="214"/>
      <c r="J35" s="217">
        <f>SUM(J22:P34)</f>
        <v>0</v>
      </c>
      <c r="K35" s="218"/>
      <c r="L35" s="218"/>
      <c r="M35" s="218"/>
      <c r="N35" s="218"/>
      <c r="O35" s="218"/>
      <c r="P35" s="218"/>
      <c r="Q35" s="77" t="s">
        <v>33</v>
      </c>
      <c r="R35" s="217">
        <f>SUM(R22:X34)</f>
        <v>0</v>
      </c>
      <c r="S35" s="218"/>
      <c r="T35" s="218"/>
      <c r="U35" s="218"/>
      <c r="V35" s="218"/>
      <c r="W35" s="218"/>
      <c r="X35" s="218"/>
      <c r="Y35" s="77" t="s">
        <v>33</v>
      </c>
      <c r="Z35" s="217">
        <f>SUM(Z22:AF34)</f>
        <v>0</v>
      </c>
      <c r="AA35" s="218"/>
      <c r="AB35" s="218"/>
      <c r="AC35" s="218"/>
      <c r="AD35" s="218"/>
      <c r="AE35" s="218"/>
      <c r="AF35" s="218"/>
      <c r="AG35" s="77" t="s">
        <v>33</v>
      </c>
      <c r="AH35" s="217">
        <f>SUM(AH22:AN34)</f>
        <v>0</v>
      </c>
      <c r="AI35" s="218"/>
      <c r="AJ35" s="218"/>
      <c r="AK35" s="218"/>
      <c r="AL35" s="218"/>
      <c r="AM35" s="218"/>
      <c r="AN35" s="218"/>
      <c r="AO35" s="77" t="s">
        <v>33</v>
      </c>
      <c r="AP35" s="217">
        <f>SUM(J35+R35+Z35+AH35)</f>
        <v>0</v>
      </c>
      <c r="AQ35" s="218"/>
      <c r="AR35" s="218"/>
      <c r="AS35" s="218"/>
      <c r="AT35" s="218"/>
      <c r="AU35" s="218"/>
      <c r="AV35" s="77" t="s">
        <v>33</v>
      </c>
      <c r="AW35" s="19"/>
      <c r="AX35" s="36"/>
      <c r="AY35" s="36"/>
    </row>
    <row r="36" spans="1:51" s="7" customFormat="1" ht="19.5" customHeight="1" x14ac:dyDescent="0.2">
      <c r="A36" s="212" t="s">
        <v>35</v>
      </c>
      <c r="B36" s="213"/>
      <c r="C36" s="213"/>
      <c r="D36" s="213"/>
      <c r="E36" s="213"/>
      <c r="F36" s="213"/>
      <c r="G36" s="213"/>
      <c r="H36" s="213"/>
      <c r="I36" s="214"/>
      <c r="J36" s="215">
        <f>J35*J19</f>
        <v>0</v>
      </c>
      <c r="K36" s="216"/>
      <c r="L36" s="216"/>
      <c r="M36" s="216"/>
      <c r="N36" s="216"/>
      <c r="O36" s="216"/>
      <c r="P36" s="216"/>
      <c r="Q36" s="77" t="s">
        <v>25</v>
      </c>
      <c r="R36" s="215">
        <f>R35*R19</f>
        <v>0</v>
      </c>
      <c r="S36" s="216"/>
      <c r="T36" s="216"/>
      <c r="U36" s="216"/>
      <c r="V36" s="216"/>
      <c r="W36" s="216"/>
      <c r="X36" s="216"/>
      <c r="Y36" s="77" t="s">
        <v>25</v>
      </c>
      <c r="Z36" s="215">
        <f>Z35*Z19</f>
        <v>0</v>
      </c>
      <c r="AA36" s="216"/>
      <c r="AB36" s="216"/>
      <c r="AC36" s="216"/>
      <c r="AD36" s="216"/>
      <c r="AE36" s="216"/>
      <c r="AF36" s="216"/>
      <c r="AG36" s="77" t="s">
        <v>25</v>
      </c>
      <c r="AH36" s="215">
        <f>AH35*AH19</f>
        <v>0</v>
      </c>
      <c r="AI36" s="216"/>
      <c r="AJ36" s="216"/>
      <c r="AK36" s="216"/>
      <c r="AL36" s="216"/>
      <c r="AM36" s="216"/>
      <c r="AN36" s="216"/>
      <c r="AO36" s="77" t="s">
        <v>25</v>
      </c>
      <c r="AP36" s="215">
        <f>SUM(J36+R36+Z36+AH36)</f>
        <v>0</v>
      </c>
      <c r="AQ36" s="216"/>
      <c r="AR36" s="216"/>
      <c r="AS36" s="216"/>
      <c r="AT36" s="216"/>
      <c r="AU36" s="216"/>
      <c r="AV36" s="77" t="s">
        <v>25</v>
      </c>
      <c r="AW36" s="19"/>
      <c r="AX36" s="36"/>
      <c r="AY36" s="36"/>
    </row>
    <row r="37" spans="1:51" s="7" customFormat="1" ht="19.5" customHeight="1" x14ac:dyDescent="0.2">
      <c r="A37" s="212" t="s">
        <v>73</v>
      </c>
      <c r="B37" s="213"/>
      <c r="C37" s="213"/>
      <c r="D37" s="213"/>
      <c r="E37" s="213"/>
      <c r="F37" s="213"/>
      <c r="G37" s="213"/>
      <c r="H37" s="213"/>
      <c r="I37" s="214"/>
      <c r="J37" s="215">
        <f>$AP$17*J35</f>
        <v>0</v>
      </c>
      <c r="K37" s="216"/>
      <c r="L37" s="216"/>
      <c r="M37" s="216"/>
      <c r="N37" s="216"/>
      <c r="O37" s="216"/>
      <c r="P37" s="216"/>
      <c r="Q37" s="77" t="s">
        <v>25</v>
      </c>
      <c r="R37" s="215">
        <f>$AP$17*R35</f>
        <v>0</v>
      </c>
      <c r="S37" s="216"/>
      <c r="T37" s="216"/>
      <c r="U37" s="216"/>
      <c r="V37" s="216"/>
      <c r="W37" s="216"/>
      <c r="X37" s="216"/>
      <c r="Y37" s="77" t="s">
        <v>25</v>
      </c>
      <c r="Z37" s="215">
        <f>$AP$17*Z35</f>
        <v>0</v>
      </c>
      <c r="AA37" s="216"/>
      <c r="AB37" s="216"/>
      <c r="AC37" s="216"/>
      <c r="AD37" s="216"/>
      <c r="AE37" s="216"/>
      <c r="AF37" s="216"/>
      <c r="AG37" s="77" t="s">
        <v>25</v>
      </c>
      <c r="AH37" s="215">
        <f>$AP$17*AH35</f>
        <v>0</v>
      </c>
      <c r="AI37" s="216"/>
      <c r="AJ37" s="216"/>
      <c r="AK37" s="216"/>
      <c r="AL37" s="216"/>
      <c r="AM37" s="216"/>
      <c r="AN37" s="216"/>
      <c r="AO37" s="77" t="s">
        <v>25</v>
      </c>
      <c r="AP37" s="215">
        <f t="shared" ref="AP36:AP38" si="1">SUM(J37+R37+Z37+AH37)</f>
        <v>0</v>
      </c>
      <c r="AQ37" s="216"/>
      <c r="AR37" s="216"/>
      <c r="AS37" s="216"/>
      <c r="AT37" s="216"/>
      <c r="AU37" s="216"/>
      <c r="AV37" s="77" t="s">
        <v>25</v>
      </c>
      <c r="AW37" s="19"/>
      <c r="AX37" s="36"/>
      <c r="AY37" s="36"/>
    </row>
    <row r="38" spans="1:51" s="7" customFormat="1" ht="19.5" customHeight="1" x14ac:dyDescent="0.2">
      <c r="A38" s="212" t="s">
        <v>72</v>
      </c>
      <c r="B38" s="213"/>
      <c r="C38" s="213"/>
      <c r="D38" s="213"/>
      <c r="E38" s="213"/>
      <c r="F38" s="213"/>
      <c r="G38" s="213"/>
      <c r="H38" s="213"/>
      <c r="I38" s="214"/>
      <c r="J38" s="215">
        <f>$AP$19*J35</f>
        <v>0</v>
      </c>
      <c r="K38" s="216"/>
      <c r="L38" s="216"/>
      <c r="M38" s="216"/>
      <c r="N38" s="216"/>
      <c r="O38" s="216"/>
      <c r="P38" s="216"/>
      <c r="Q38" s="77" t="s">
        <v>25</v>
      </c>
      <c r="R38" s="215">
        <f>$AP$19*R35</f>
        <v>0</v>
      </c>
      <c r="S38" s="216"/>
      <c r="T38" s="216"/>
      <c r="U38" s="216"/>
      <c r="V38" s="216"/>
      <c r="W38" s="216"/>
      <c r="X38" s="216"/>
      <c r="Y38" s="77" t="s">
        <v>25</v>
      </c>
      <c r="Z38" s="215">
        <f>$AP$19*Z35</f>
        <v>0</v>
      </c>
      <c r="AA38" s="216"/>
      <c r="AB38" s="216"/>
      <c r="AC38" s="216"/>
      <c r="AD38" s="216"/>
      <c r="AE38" s="216"/>
      <c r="AF38" s="216"/>
      <c r="AG38" s="77" t="s">
        <v>25</v>
      </c>
      <c r="AH38" s="215">
        <f>$AP$19*AH35</f>
        <v>0</v>
      </c>
      <c r="AI38" s="216"/>
      <c r="AJ38" s="216"/>
      <c r="AK38" s="216"/>
      <c r="AL38" s="216"/>
      <c r="AM38" s="216"/>
      <c r="AN38" s="216"/>
      <c r="AO38" s="77" t="s">
        <v>25</v>
      </c>
      <c r="AP38" s="215">
        <f t="shared" si="1"/>
        <v>0</v>
      </c>
      <c r="AQ38" s="216"/>
      <c r="AR38" s="216"/>
      <c r="AS38" s="216"/>
      <c r="AT38" s="216"/>
      <c r="AU38" s="216"/>
      <c r="AV38" s="77" t="s">
        <v>25</v>
      </c>
      <c r="AW38" s="19"/>
      <c r="AX38" s="36"/>
      <c r="AY38" s="36"/>
    </row>
    <row r="39" spans="1:51" s="7" customFormat="1" ht="19.5" customHeight="1" thickBot="1" x14ac:dyDescent="0.25">
      <c r="A39" s="219" t="s">
        <v>36</v>
      </c>
      <c r="B39" s="220"/>
      <c r="C39" s="220"/>
      <c r="D39" s="220"/>
      <c r="E39" s="220"/>
      <c r="F39" s="220"/>
      <c r="G39" s="220"/>
      <c r="H39" s="220"/>
      <c r="I39" s="221"/>
      <c r="J39" s="222">
        <f>SUM(J36:P38)</f>
        <v>0</v>
      </c>
      <c r="K39" s="223"/>
      <c r="L39" s="223"/>
      <c r="M39" s="223"/>
      <c r="N39" s="223"/>
      <c r="O39" s="223"/>
      <c r="P39" s="223"/>
      <c r="Q39" s="78" t="s">
        <v>25</v>
      </c>
      <c r="R39" s="222">
        <f>SUM(R36:X38)</f>
        <v>0</v>
      </c>
      <c r="S39" s="223"/>
      <c r="T39" s="223"/>
      <c r="U39" s="223"/>
      <c r="V39" s="223"/>
      <c r="W39" s="223"/>
      <c r="X39" s="223"/>
      <c r="Y39" s="78" t="s">
        <v>25</v>
      </c>
      <c r="Z39" s="222">
        <f>SUM(Z36:AF38)</f>
        <v>0</v>
      </c>
      <c r="AA39" s="223"/>
      <c r="AB39" s="223"/>
      <c r="AC39" s="223"/>
      <c r="AD39" s="223"/>
      <c r="AE39" s="223"/>
      <c r="AF39" s="223"/>
      <c r="AG39" s="78" t="s">
        <v>25</v>
      </c>
      <c r="AH39" s="222">
        <f>SUM(AH36:AN38)</f>
        <v>0</v>
      </c>
      <c r="AI39" s="223"/>
      <c r="AJ39" s="223"/>
      <c r="AK39" s="223"/>
      <c r="AL39" s="223"/>
      <c r="AM39" s="223"/>
      <c r="AN39" s="223"/>
      <c r="AO39" s="78" t="s">
        <v>25</v>
      </c>
      <c r="AP39" s="79" t="s">
        <v>37</v>
      </c>
      <c r="AQ39" s="224">
        <f>SUM(J39+R39+Z39+AH39)</f>
        <v>0</v>
      </c>
      <c r="AR39" s="224"/>
      <c r="AS39" s="224"/>
      <c r="AT39" s="224"/>
      <c r="AU39" s="224"/>
      <c r="AV39" s="78" t="s">
        <v>38</v>
      </c>
      <c r="AW39" s="20"/>
      <c r="AX39" s="36"/>
      <c r="AY39" s="36"/>
    </row>
    <row r="40" spans="1:51" s="7" customFormat="1" ht="16.5" customHeight="1" thickTop="1" x14ac:dyDescent="0.2">
      <c r="A40" s="227" t="s">
        <v>90</v>
      </c>
      <c r="B40" s="228"/>
      <c r="C40" s="228"/>
      <c r="D40" s="228"/>
      <c r="E40" s="228"/>
      <c r="F40" s="228"/>
      <c r="G40" s="228"/>
      <c r="H40" s="228"/>
      <c r="I40" s="229"/>
      <c r="J40" s="360" t="s">
        <v>39</v>
      </c>
      <c r="K40" s="361"/>
      <c r="L40" s="361"/>
      <c r="M40" s="361"/>
      <c r="N40" s="361"/>
      <c r="O40" s="233" t="s">
        <v>40</v>
      </c>
      <c r="P40" s="234"/>
      <c r="Q40" s="235"/>
      <c r="R40" s="360" t="s">
        <v>39</v>
      </c>
      <c r="S40" s="361"/>
      <c r="T40" s="361"/>
      <c r="U40" s="361"/>
      <c r="V40" s="361"/>
      <c r="W40" s="233" t="s">
        <v>40</v>
      </c>
      <c r="X40" s="234"/>
      <c r="Y40" s="235"/>
      <c r="Z40" s="360" t="s">
        <v>39</v>
      </c>
      <c r="AA40" s="361"/>
      <c r="AB40" s="361"/>
      <c r="AC40" s="361"/>
      <c r="AD40" s="361"/>
      <c r="AE40" s="233" t="s">
        <v>40</v>
      </c>
      <c r="AF40" s="234"/>
      <c r="AG40" s="235"/>
      <c r="AH40" s="360" t="s">
        <v>39</v>
      </c>
      <c r="AI40" s="361"/>
      <c r="AJ40" s="361"/>
      <c r="AK40" s="361"/>
      <c r="AL40" s="361"/>
      <c r="AM40" s="233" t="s">
        <v>40</v>
      </c>
      <c r="AN40" s="234"/>
      <c r="AO40" s="235"/>
      <c r="AP40" s="358" t="s">
        <v>41</v>
      </c>
      <c r="AQ40" s="234"/>
      <c r="AR40" s="234"/>
      <c r="AS40" s="234"/>
      <c r="AT40" s="234"/>
      <c r="AU40" s="234"/>
      <c r="AV40" s="235"/>
      <c r="AW40" s="21"/>
      <c r="AX40" s="41" t="s">
        <v>91</v>
      </c>
      <c r="AY40" s="39"/>
    </row>
    <row r="41" spans="1:51" s="7" customFormat="1" ht="9" customHeight="1" x14ac:dyDescent="0.2">
      <c r="A41" s="230"/>
      <c r="B41" s="231"/>
      <c r="C41" s="231"/>
      <c r="D41" s="231"/>
      <c r="E41" s="231"/>
      <c r="F41" s="231"/>
      <c r="G41" s="231"/>
      <c r="H41" s="231"/>
      <c r="I41" s="232"/>
      <c r="J41" s="225" t="s">
        <v>118</v>
      </c>
      <c r="K41" s="226"/>
      <c r="L41" s="226"/>
      <c r="M41" s="226"/>
      <c r="N41" s="226"/>
      <c r="O41" s="236"/>
      <c r="P41" s="237"/>
      <c r="Q41" s="238"/>
      <c r="R41" s="225" t="s">
        <v>118</v>
      </c>
      <c r="S41" s="226"/>
      <c r="T41" s="226"/>
      <c r="U41" s="226"/>
      <c r="V41" s="226"/>
      <c r="W41" s="236"/>
      <c r="X41" s="237"/>
      <c r="Y41" s="238"/>
      <c r="Z41" s="225" t="s">
        <v>118</v>
      </c>
      <c r="AA41" s="226"/>
      <c r="AB41" s="226"/>
      <c r="AC41" s="226"/>
      <c r="AD41" s="226"/>
      <c r="AE41" s="236"/>
      <c r="AF41" s="237"/>
      <c r="AG41" s="238"/>
      <c r="AH41" s="225" t="s">
        <v>118</v>
      </c>
      <c r="AI41" s="226"/>
      <c r="AJ41" s="226"/>
      <c r="AK41" s="226"/>
      <c r="AL41" s="226"/>
      <c r="AM41" s="236"/>
      <c r="AN41" s="237"/>
      <c r="AO41" s="238"/>
      <c r="AP41" s="359"/>
      <c r="AQ41" s="237"/>
      <c r="AR41" s="237"/>
      <c r="AS41" s="237"/>
      <c r="AT41" s="237"/>
      <c r="AU41" s="237"/>
      <c r="AV41" s="238"/>
      <c r="AW41" s="21"/>
      <c r="AX41" s="41"/>
      <c r="AY41" s="39"/>
    </row>
    <row r="42" spans="1:51" s="7" customFormat="1" ht="19.5" customHeight="1" x14ac:dyDescent="0.2">
      <c r="A42" s="125" t="s">
        <v>104</v>
      </c>
      <c r="B42" s="126"/>
      <c r="C42" s="126"/>
      <c r="D42" s="126"/>
      <c r="E42" s="127"/>
      <c r="F42" s="129"/>
      <c r="G42" s="129"/>
      <c r="H42" s="129"/>
      <c r="I42" s="80" t="s">
        <v>42</v>
      </c>
      <c r="J42" s="123">
        <f>ROUNDDOWN(J$19/1.1*$F42/100,0)</f>
        <v>0</v>
      </c>
      <c r="K42" s="124"/>
      <c r="L42" s="124"/>
      <c r="M42" s="124"/>
      <c r="N42" s="60" t="s">
        <v>25</v>
      </c>
      <c r="O42" s="128"/>
      <c r="P42" s="129"/>
      <c r="Q42" s="61" t="s">
        <v>43</v>
      </c>
      <c r="R42" s="123">
        <f t="shared" ref="R42:R50" si="2">ROUNDDOWN(R$19/1.1*$F42/100,0)</f>
        <v>0</v>
      </c>
      <c r="S42" s="124"/>
      <c r="T42" s="124"/>
      <c r="U42" s="124"/>
      <c r="V42" s="60" t="s">
        <v>25</v>
      </c>
      <c r="W42" s="128"/>
      <c r="X42" s="129"/>
      <c r="Y42" s="61" t="s">
        <v>43</v>
      </c>
      <c r="Z42" s="123">
        <f t="shared" ref="Z42:Z50" si="3">ROUNDDOWN(Z$19/1.1*$F42/100,0)</f>
        <v>0</v>
      </c>
      <c r="AA42" s="124"/>
      <c r="AB42" s="124"/>
      <c r="AC42" s="124"/>
      <c r="AD42" s="60" t="s">
        <v>25</v>
      </c>
      <c r="AE42" s="128"/>
      <c r="AF42" s="129"/>
      <c r="AG42" s="61" t="s">
        <v>43</v>
      </c>
      <c r="AH42" s="123">
        <f>ROUNDDOWN(AH$19/1.1*$F42/100,0)</f>
        <v>0</v>
      </c>
      <c r="AI42" s="124"/>
      <c r="AJ42" s="124"/>
      <c r="AK42" s="124"/>
      <c r="AL42" s="60" t="s">
        <v>25</v>
      </c>
      <c r="AM42" s="128"/>
      <c r="AN42" s="129"/>
      <c r="AO42" s="61" t="s">
        <v>43</v>
      </c>
      <c r="AP42" s="130">
        <f>(J42*O42)+(R42*W42)+(Z42*AE42)+(AH42*AM42)</f>
        <v>0</v>
      </c>
      <c r="AQ42" s="131"/>
      <c r="AR42" s="131"/>
      <c r="AS42" s="131"/>
      <c r="AT42" s="131"/>
      <c r="AU42" s="131"/>
      <c r="AV42" s="75" t="s">
        <v>25</v>
      </c>
      <c r="AW42" s="19"/>
      <c r="AX42" s="36" t="s">
        <v>117</v>
      </c>
      <c r="AY42" s="36"/>
    </row>
    <row r="43" spans="1:51" s="7" customFormat="1" ht="19.5" customHeight="1" x14ac:dyDescent="0.2">
      <c r="A43" s="125" t="s">
        <v>105</v>
      </c>
      <c r="B43" s="126"/>
      <c r="C43" s="126"/>
      <c r="D43" s="126"/>
      <c r="E43" s="127"/>
      <c r="F43" s="129"/>
      <c r="G43" s="129"/>
      <c r="H43" s="129"/>
      <c r="I43" s="80" t="s">
        <v>42</v>
      </c>
      <c r="J43" s="123">
        <f t="shared" ref="J43:J50" si="4">ROUNDDOWN(J$19/1.1*$F43/100,0)</f>
        <v>0</v>
      </c>
      <c r="K43" s="124"/>
      <c r="L43" s="124"/>
      <c r="M43" s="124"/>
      <c r="N43" s="60" t="s">
        <v>25</v>
      </c>
      <c r="O43" s="128"/>
      <c r="P43" s="129"/>
      <c r="Q43" s="61" t="s">
        <v>43</v>
      </c>
      <c r="R43" s="123">
        <f t="shared" si="2"/>
        <v>0</v>
      </c>
      <c r="S43" s="124"/>
      <c r="T43" s="124"/>
      <c r="U43" s="124"/>
      <c r="V43" s="60" t="s">
        <v>25</v>
      </c>
      <c r="W43" s="128"/>
      <c r="X43" s="129"/>
      <c r="Y43" s="61" t="s">
        <v>43</v>
      </c>
      <c r="Z43" s="123">
        <f t="shared" si="3"/>
        <v>0</v>
      </c>
      <c r="AA43" s="124"/>
      <c r="AB43" s="124"/>
      <c r="AC43" s="124"/>
      <c r="AD43" s="60" t="s">
        <v>25</v>
      </c>
      <c r="AE43" s="128"/>
      <c r="AF43" s="129"/>
      <c r="AG43" s="61" t="s">
        <v>43</v>
      </c>
      <c r="AH43" s="123">
        <f>ROUNDDOWN(AH$19/1.1*$F43/100,0)</f>
        <v>0</v>
      </c>
      <c r="AI43" s="124"/>
      <c r="AJ43" s="124"/>
      <c r="AK43" s="124"/>
      <c r="AL43" s="60" t="s">
        <v>25</v>
      </c>
      <c r="AM43" s="128"/>
      <c r="AN43" s="129"/>
      <c r="AO43" s="61" t="s">
        <v>43</v>
      </c>
      <c r="AP43" s="130">
        <f t="shared" ref="AP43:AP45" si="5">(J43*O43)+(R43*W43)+(Z43*AE43)+(AH43*AM43)</f>
        <v>0</v>
      </c>
      <c r="AQ43" s="131"/>
      <c r="AR43" s="131"/>
      <c r="AS43" s="131"/>
      <c r="AT43" s="131"/>
      <c r="AU43" s="131"/>
      <c r="AV43" s="75" t="s">
        <v>25</v>
      </c>
      <c r="AW43" s="19"/>
      <c r="AX43" s="36" t="s">
        <v>116</v>
      </c>
      <c r="AY43" s="36"/>
    </row>
    <row r="44" spans="1:51" s="7" customFormat="1" ht="19.5" customHeight="1" x14ac:dyDescent="0.2">
      <c r="A44" s="125" t="s">
        <v>106</v>
      </c>
      <c r="B44" s="126"/>
      <c r="C44" s="126"/>
      <c r="D44" s="126"/>
      <c r="E44" s="127"/>
      <c r="F44" s="129"/>
      <c r="G44" s="129"/>
      <c r="H44" s="129"/>
      <c r="I44" s="80" t="s">
        <v>42</v>
      </c>
      <c r="J44" s="123">
        <f t="shared" si="4"/>
        <v>0</v>
      </c>
      <c r="K44" s="124"/>
      <c r="L44" s="124"/>
      <c r="M44" s="124"/>
      <c r="N44" s="60" t="s">
        <v>25</v>
      </c>
      <c r="O44" s="128"/>
      <c r="P44" s="129"/>
      <c r="Q44" s="61" t="s">
        <v>43</v>
      </c>
      <c r="R44" s="123">
        <f t="shared" si="2"/>
        <v>0</v>
      </c>
      <c r="S44" s="124"/>
      <c r="T44" s="124"/>
      <c r="U44" s="124"/>
      <c r="V44" s="60" t="s">
        <v>25</v>
      </c>
      <c r="W44" s="128"/>
      <c r="X44" s="129"/>
      <c r="Y44" s="61" t="s">
        <v>43</v>
      </c>
      <c r="Z44" s="123">
        <f t="shared" si="3"/>
        <v>0</v>
      </c>
      <c r="AA44" s="124"/>
      <c r="AB44" s="124"/>
      <c r="AC44" s="124"/>
      <c r="AD44" s="60" t="s">
        <v>25</v>
      </c>
      <c r="AE44" s="128"/>
      <c r="AF44" s="129"/>
      <c r="AG44" s="61" t="s">
        <v>43</v>
      </c>
      <c r="AH44" s="123">
        <f>ROUNDDOWN(AH$19/1.1*$F44/100,0)</f>
        <v>0</v>
      </c>
      <c r="AI44" s="124"/>
      <c r="AJ44" s="124"/>
      <c r="AK44" s="124"/>
      <c r="AL44" s="60" t="s">
        <v>25</v>
      </c>
      <c r="AM44" s="128"/>
      <c r="AN44" s="129"/>
      <c r="AO44" s="61" t="s">
        <v>43</v>
      </c>
      <c r="AP44" s="130">
        <f t="shared" si="5"/>
        <v>0</v>
      </c>
      <c r="AQ44" s="131"/>
      <c r="AR44" s="131"/>
      <c r="AS44" s="131"/>
      <c r="AT44" s="131"/>
      <c r="AU44" s="131"/>
      <c r="AV44" s="75" t="s">
        <v>25</v>
      </c>
      <c r="AW44" s="19"/>
      <c r="AX44" s="36" t="s">
        <v>115</v>
      </c>
      <c r="AY44" s="36"/>
    </row>
    <row r="45" spans="1:51" s="7" customFormat="1" ht="19.5" customHeight="1" x14ac:dyDescent="0.2">
      <c r="A45" s="125" t="s">
        <v>107</v>
      </c>
      <c r="B45" s="126"/>
      <c r="C45" s="126"/>
      <c r="D45" s="126"/>
      <c r="E45" s="127"/>
      <c r="F45" s="129"/>
      <c r="G45" s="129"/>
      <c r="H45" s="129"/>
      <c r="I45" s="80" t="s">
        <v>42</v>
      </c>
      <c r="J45" s="123">
        <f t="shared" si="4"/>
        <v>0</v>
      </c>
      <c r="K45" s="124"/>
      <c r="L45" s="124"/>
      <c r="M45" s="124"/>
      <c r="N45" s="60" t="s">
        <v>25</v>
      </c>
      <c r="O45" s="128"/>
      <c r="P45" s="129"/>
      <c r="Q45" s="61" t="s">
        <v>43</v>
      </c>
      <c r="R45" s="123">
        <f t="shared" si="2"/>
        <v>0</v>
      </c>
      <c r="S45" s="124"/>
      <c r="T45" s="124"/>
      <c r="U45" s="124"/>
      <c r="V45" s="60" t="s">
        <v>25</v>
      </c>
      <c r="W45" s="128"/>
      <c r="X45" s="129"/>
      <c r="Y45" s="61" t="s">
        <v>43</v>
      </c>
      <c r="Z45" s="123">
        <f t="shared" si="3"/>
        <v>0</v>
      </c>
      <c r="AA45" s="124"/>
      <c r="AB45" s="124"/>
      <c r="AC45" s="124"/>
      <c r="AD45" s="60" t="s">
        <v>25</v>
      </c>
      <c r="AE45" s="128"/>
      <c r="AF45" s="129"/>
      <c r="AG45" s="61" t="s">
        <v>43</v>
      </c>
      <c r="AH45" s="123">
        <f t="shared" ref="AH45:AH50" si="6">ROUNDDOWN(AH$19/1.1*$F45/100,0)</f>
        <v>0</v>
      </c>
      <c r="AI45" s="124"/>
      <c r="AJ45" s="124"/>
      <c r="AK45" s="124"/>
      <c r="AL45" s="60" t="s">
        <v>25</v>
      </c>
      <c r="AM45" s="128"/>
      <c r="AN45" s="129"/>
      <c r="AO45" s="61" t="s">
        <v>43</v>
      </c>
      <c r="AP45" s="130">
        <f t="shared" si="5"/>
        <v>0</v>
      </c>
      <c r="AQ45" s="131"/>
      <c r="AR45" s="131"/>
      <c r="AS45" s="131"/>
      <c r="AT45" s="131"/>
      <c r="AU45" s="131"/>
      <c r="AV45" s="75" t="s">
        <v>25</v>
      </c>
      <c r="AW45" s="19"/>
      <c r="AX45" s="36" t="s">
        <v>114</v>
      </c>
      <c r="AY45" s="36"/>
    </row>
    <row r="46" spans="1:51" s="7" customFormat="1" ht="19.5" customHeight="1" x14ac:dyDescent="0.2">
      <c r="A46" s="125" t="s">
        <v>108</v>
      </c>
      <c r="B46" s="126"/>
      <c r="C46" s="126"/>
      <c r="D46" s="126"/>
      <c r="E46" s="127"/>
      <c r="F46" s="129"/>
      <c r="G46" s="129"/>
      <c r="H46" s="129"/>
      <c r="I46" s="80" t="s">
        <v>42</v>
      </c>
      <c r="J46" s="123">
        <f t="shared" si="4"/>
        <v>0</v>
      </c>
      <c r="K46" s="124"/>
      <c r="L46" s="124"/>
      <c r="M46" s="124"/>
      <c r="N46" s="60" t="s">
        <v>25</v>
      </c>
      <c r="O46" s="128"/>
      <c r="P46" s="129"/>
      <c r="Q46" s="61" t="s">
        <v>43</v>
      </c>
      <c r="R46" s="123">
        <f t="shared" si="2"/>
        <v>0</v>
      </c>
      <c r="S46" s="124"/>
      <c r="T46" s="124"/>
      <c r="U46" s="124"/>
      <c r="V46" s="60" t="s">
        <v>25</v>
      </c>
      <c r="W46" s="128"/>
      <c r="X46" s="129"/>
      <c r="Y46" s="61" t="s">
        <v>43</v>
      </c>
      <c r="Z46" s="123">
        <f t="shared" si="3"/>
        <v>0</v>
      </c>
      <c r="AA46" s="124"/>
      <c r="AB46" s="124"/>
      <c r="AC46" s="124"/>
      <c r="AD46" s="60" t="s">
        <v>25</v>
      </c>
      <c r="AE46" s="128"/>
      <c r="AF46" s="129"/>
      <c r="AG46" s="61" t="s">
        <v>43</v>
      </c>
      <c r="AH46" s="123">
        <f t="shared" si="6"/>
        <v>0</v>
      </c>
      <c r="AI46" s="124"/>
      <c r="AJ46" s="124"/>
      <c r="AK46" s="124"/>
      <c r="AL46" s="60" t="s">
        <v>25</v>
      </c>
      <c r="AM46" s="128"/>
      <c r="AN46" s="129"/>
      <c r="AO46" s="61" t="s">
        <v>43</v>
      </c>
      <c r="AP46" s="130">
        <f t="shared" ref="AP46" si="7">(J46*O46)+(R46*W46)+(Z46*AE46)+(AH46*AM46)</f>
        <v>0</v>
      </c>
      <c r="AQ46" s="131"/>
      <c r="AR46" s="131"/>
      <c r="AS46" s="131"/>
      <c r="AT46" s="131"/>
      <c r="AU46" s="131"/>
      <c r="AV46" s="75" t="s">
        <v>25</v>
      </c>
      <c r="AW46" s="19"/>
      <c r="AX46" s="36" t="s">
        <v>113</v>
      </c>
      <c r="AY46" s="36"/>
    </row>
    <row r="47" spans="1:51" s="7" customFormat="1" ht="19.5" customHeight="1" x14ac:dyDescent="0.2">
      <c r="A47" s="125" t="s">
        <v>109</v>
      </c>
      <c r="B47" s="126"/>
      <c r="C47" s="126"/>
      <c r="D47" s="126"/>
      <c r="E47" s="127"/>
      <c r="F47" s="129"/>
      <c r="G47" s="129"/>
      <c r="H47" s="129"/>
      <c r="I47" s="80" t="s">
        <v>42</v>
      </c>
      <c r="J47" s="123">
        <f t="shared" si="4"/>
        <v>0</v>
      </c>
      <c r="K47" s="124"/>
      <c r="L47" s="124"/>
      <c r="M47" s="124"/>
      <c r="N47" s="60" t="s">
        <v>25</v>
      </c>
      <c r="O47" s="128"/>
      <c r="P47" s="129"/>
      <c r="Q47" s="61" t="s">
        <v>43</v>
      </c>
      <c r="R47" s="123">
        <f t="shared" si="2"/>
        <v>0</v>
      </c>
      <c r="S47" s="124"/>
      <c r="T47" s="124"/>
      <c r="U47" s="124"/>
      <c r="V47" s="60" t="s">
        <v>25</v>
      </c>
      <c r="W47" s="128"/>
      <c r="X47" s="129"/>
      <c r="Y47" s="61" t="s">
        <v>43</v>
      </c>
      <c r="Z47" s="123">
        <f t="shared" si="3"/>
        <v>0</v>
      </c>
      <c r="AA47" s="124"/>
      <c r="AB47" s="124"/>
      <c r="AC47" s="124"/>
      <c r="AD47" s="60" t="s">
        <v>25</v>
      </c>
      <c r="AE47" s="128"/>
      <c r="AF47" s="129"/>
      <c r="AG47" s="61" t="s">
        <v>43</v>
      </c>
      <c r="AH47" s="123">
        <f t="shared" si="6"/>
        <v>0</v>
      </c>
      <c r="AI47" s="124"/>
      <c r="AJ47" s="124"/>
      <c r="AK47" s="124"/>
      <c r="AL47" s="60" t="s">
        <v>25</v>
      </c>
      <c r="AM47" s="128"/>
      <c r="AN47" s="129"/>
      <c r="AO47" s="61" t="s">
        <v>43</v>
      </c>
      <c r="AP47" s="130">
        <f>(J47*O47)+(R47*W47)+(Z47*AE47)+(AH47*AM47)</f>
        <v>0</v>
      </c>
      <c r="AQ47" s="131"/>
      <c r="AR47" s="131"/>
      <c r="AS47" s="131"/>
      <c r="AT47" s="131"/>
      <c r="AU47" s="131"/>
      <c r="AV47" s="75" t="s">
        <v>25</v>
      </c>
      <c r="AW47" s="19"/>
      <c r="AX47" s="36" t="s">
        <v>102</v>
      </c>
      <c r="AY47" s="36"/>
    </row>
    <row r="48" spans="1:51" s="7" customFormat="1" ht="19.5" customHeight="1" x14ac:dyDescent="0.2">
      <c r="A48" s="125" t="s">
        <v>110</v>
      </c>
      <c r="B48" s="126"/>
      <c r="C48" s="126"/>
      <c r="D48" s="126"/>
      <c r="E48" s="127"/>
      <c r="F48" s="129"/>
      <c r="G48" s="129"/>
      <c r="H48" s="129"/>
      <c r="I48" s="80" t="s">
        <v>42</v>
      </c>
      <c r="J48" s="123">
        <f t="shared" si="4"/>
        <v>0</v>
      </c>
      <c r="K48" s="124"/>
      <c r="L48" s="124"/>
      <c r="M48" s="124"/>
      <c r="N48" s="60" t="s">
        <v>25</v>
      </c>
      <c r="O48" s="128"/>
      <c r="P48" s="129"/>
      <c r="Q48" s="61" t="s">
        <v>43</v>
      </c>
      <c r="R48" s="123">
        <f t="shared" si="2"/>
        <v>0</v>
      </c>
      <c r="S48" s="124"/>
      <c r="T48" s="124"/>
      <c r="U48" s="124"/>
      <c r="V48" s="60" t="s">
        <v>25</v>
      </c>
      <c r="W48" s="128"/>
      <c r="X48" s="129"/>
      <c r="Y48" s="61" t="s">
        <v>43</v>
      </c>
      <c r="Z48" s="123">
        <f t="shared" si="3"/>
        <v>0</v>
      </c>
      <c r="AA48" s="124"/>
      <c r="AB48" s="124"/>
      <c r="AC48" s="124"/>
      <c r="AD48" s="60" t="s">
        <v>25</v>
      </c>
      <c r="AE48" s="128"/>
      <c r="AF48" s="129"/>
      <c r="AG48" s="61" t="s">
        <v>43</v>
      </c>
      <c r="AH48" s="123">
        <f t="shared" si="6"/>
        <v>0</v>
      </c>
      <c r="AI48" s="124"/>
      <c r="AJ48" s="124"/>
      <c r="AK48" s="124"/>
      <c r="AL48" s="60" t="s">
        <v>25</v>
      </c>
      <c r="AM48" s="128"/>
      <c r="AN48" s="129"/>
      <c r="AO48" s="61" t="s">
        <v>43</v>
      </c>
      <c r="AP48" s="130">
        <f t="shared" ref="AP48" si="8">(J48*O48)+(R48*W48)+(Z48*AE48)+(AH48*AM48)</f>
        <v>0</v>
      </c>
      <c r="AQ48" s="131"/>
      <c r="AR48" s="131"/>
      <c r="AS48" s="131"/>
      <c r="AT48" s="131"/>
      <c r="AU48" s="131"/>
      <c r="AV48" s="75" t="s">
        <v>25</v>
      </c>
      <c r="AW48" s="19"/>
      <c r="AX48" s="36" t="s">
        <v>101</v>
      </c>
      <c r="AY48" s="36"/>
    </row>
    <row r="49" spans="1:51" s="7" customFormat="1" ht="19.5" customHeight="1" x14ac:dyDescent="0.2">
      <c r="A49" s="125" t="s">
        <v>111</v>
      </c>
      <c r="B49" s="126"/>
      <c r="C49" s="126"/>
      <c r="D49" s="126"/>
      <c r="E49" s="127"/>
      <c r="F49" s="129"/>
      <c r="G49" s="129"/>
      <c r="H49" s="129"/>
      <c r="I49" s="80" t="s">
        <v>42</v>
      </c>
      <c r="J49" s="123">
        <f t="shared" si="4"/>
        <v>0</v>
      </c>
      <c r="K49" s="124"/>
      <c r="L49" s="124"/>
      <c r="M49" s="124"/>
      <c r="N49" s="60" t="s">
        <v>25</v>
      </c>
      <c r="O49" s="128"/>
      <c r="P49" s="129"/>
      <c r="Q49" s="61" t="s">
        <v>43</v>
      </c>
      <c r="R49" s="123">
        <f t="shared" si="2"/>
        <v>0</v>
      </c>
      <c r="S49" s="124"/>
      <c r="T49" s="124"/>
      <c r="U49" s="124"/>
      <c r="V49" s="60" t="s">
        <v>25</v>
      </c>
      <c r="W49" s="128"/>
      <c r="X49" s="129"/>
      <c r="Y49" s="61" t="s">
        <v>43</v>
      </c>
      <c r="Z49" s="123">
        <f t="shared" si="3"/>
        <v>0</v>
      </c>
      <c r="AA49" s="124"/>
      <c r="AB49" s="124"/>
      <c r="AC49" s="124"/>
      <c r="AD49" s="60" t="s">
        <v>25</v>
      </c>
      <c r="AE49" s="128"/>
      <c r="AF49" s="129"/>
      <c r="AG49" s="61" t="s">
        <v>43</v>
      </c>
      <c r="AH49" s="123">
        <f t="shared" si="6"/>
        <v>0</v>
      </c>
      <c r="AI49" s="124"/>
      <c r="AJ49" s="124"/>
      <c r="AK49" s="124"/>
      <c r="AL49" s="60" t="s">
        <v>25</v>
      </c>
      <c r="AM49" s="128"/>
      <c r="AN49" s="129"/>
      <c r="AO49" s="61" t="s">
        <v>43</v>
      </c>
      <c r="AP49" s="130">
        <f t="shared" ref="AP49:AP50" si="9">(J49*O49)+(R49*W49)+(Z49*AE49)+(AH49*AM49)</f>
        <v>0</v>
      </c>
      <c r="AQ49" s="131"/>
      <c r="AR49" s="131"/>
      <c r="AS49" s="131"/>
      <c r="AT49" s="131"/>
      <c r="AU49" s="131"/>
      <c r="AV49" s="75" t="s">
        <v>25</v>
      </c>
      <c r="AW49" s="19"/>
      <c r="AX49" s="36" t="s">
        <v>100</v>
      </c>
      <c r="AY49" s="36"/>
    </row>
    <row r="50" spans="1:51" s="7" customFormat="1" ht="19.5" customHeight="1" x14ac:dyDescent="0.2">
      <c r="A50" s="120" t="s">
        <v>103</v>
      </c>
      <c r="B50" s="121"/>
      <c r="C50" s="121"/>
      <c r="D50" s="121"/>
      <c r="E50" s="122"/>
      <c r="F50" s="129"/>
      <c r="G50" s="129"/>
      <c r="H50" s="129"/>
      <c r="I50" s="81" t="s">
        <v>42</v>
      </c>
      <c r="J50" s="123">
        <f t="shared" si="4"/>
        <v>0</v>
      </c>
      <c r="K50" s="124"/>
      <c r="L50" s="124"/>
      <c r="M50" s="124"/>
      <c r="N50" s="60" t="s">
        <v>25</v>
      </c>
      <c r="O50" s="243"/>
      <c r="P50" s="244"/>
      <c r="Q50" s="62" t="s">
        <v>43</v>
      </c>
      <c r="R50" s="123">
        <f t="shared" si="2"/>
        <v>0</v>
      </c>
      <c r="S50" s="124"/>
      <c r="T50" s="124"/>
      <c r="U50" s="124"/>
      <c r="V50" s="60" t="s">
        <v>25</v>
      </c>
      <c r="W50" s="243"/>
      <c r="X50" s="244"/>
      <c r="Y50" s="62" t="s">
        <v>43</v>
      </c>
      <c r="Z50" s="123">
        <f t="shared" si="3"/>
        <v>0</v>
      </c>
      <c r="AA50" s="124"/>
      <c r="AB50" s="124"/>
      <c r="AC50" s="124"/>
      <c r="AD50" s="60" t="s">
        <v>25</v>
      </c>
      <c r="AE50" s="243"/>
      <c r="AF50" s="244"/>
      <c r="AG50" s="62" t="s">
        <v>43</v>
      </c>
      <c r="AH50" s="123">
        <f t="shared" si="6"/>
        <v>0</v>
      </c>
      <c r="AI50" s="124"/>
      <c r="AJ50" s="124"/>
      <c r="AK50" s="124"/>
      <c r="AL50" s="60" t="s">
        <v>25</v>
      </c>
      <c r="AM50" s="243"/>
      <c r="AN50" s="244"/>
      <c r="AO50" s="62" t="s">
        <v>43</v>
      </c>
      <c r="AP50" s="252">
        <f t="shared" si="9"/>
        <v>0</v>
      </c>
      <c r="AQ50" s="253"/>
      <c r="AR50" s="253"/>
      <c r="AS50" s="253"/>
      <c r="AT50" s="253"/>
      <c r="AU50" s="253"/>
      <c r="AV50" s="75" t="s">
        <v>25</v>
      </c>
      <c r="AW50" s="19"/>
      <c r="AX50" s="36" t="s">
        <v>98</v>
      </c>
      <c r="AY50" s="36"/>
    </row>
    <row r="51" spans="1:51" s="7" customFormat="1" ht="19.5" customHeight="1" x14ac:dyDescent="0.2">
      <c r="A51" s="239" t="s">
        <v>44</v>
      </c>
      <c r="B51" s="240"/>
      <c r="C51" s="240"/>
      <c r="D51" s="240"/>
      <c r="E51" s="240"/>
      <c r="F51" s="240"/>
      <c r="G51" s="240"/>
      <c r="H51" s="240"/>
      <c r="I51" s="241"/>
      <c r="J51" s="245" t="s">
        <v>89</v>
      </c>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7"/>
      <c r="AP51" s="82" t="s">
        <v>45</v>
      </c>
      <c r="AQ51" s="242">
        <f>SUM(AP42:AU50)</f>
        <v>0</v>
      </c>
      <c r="AR51" s="242"/>
      <c r="AS51" s="242"/>
      <c r="AT51" s="242"/>
      <c r="AU51" s="242"/>
      <c r="AV51" s="77" t="s">
        <v>25</v>
      </c>
      <c r="AW51" s="19"/>
      <c r="AX51" s="37" t="s">
        <v>85</v>
      </c>
      <c r="AY51" s="39"/>
    </row>
    <row r="52" spans="1:51" s="7" customFormat="1" ht="19.5" customHeight="1" x14ac:dyDescent="0.2">
      <c r="A52" s="239" t="s">
        <v>46</v>
      </c>
      <c r="B52" s="240"/>
      <c r="C52" s="240"/>
      <c r="D52" s="240"/>
      <c r="E52" s="240"/>
      <c r="F52" s="240"/>
      <c r="G52" s="240"/>
      <c r="H52" s="240"/>
      <c r="I52" s="241"/>
      <c r="J52" s="245" t="s">
        <v>87</v>
      </c>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7"/>
      <c r="AP52" s="83" t="s">
        <v>48</v>
      </c>
      <c r="AQ52" s="261"/>
      <c r="AR52" s="261"/>
      <c r="AS52" s="261"/>
      <c r="AT52" s="261"/>
      <c r="AU52" s="261"/>
      <c r="AV52" s="77" t="s">
        <v>25</v>
      </c>
      <c r="AW52" s="19"/>
      <c r="AX52" s="36" t="s">
        <v>57</v>
      </c>
      <c r="AY52" s="36"/>
    </row>
    <row r="53" spans="1:51" ht="7.5" customHeight="1" x14ac:dyDescent="0.15">
      <c r="AX53" s="113" t="s">
        <v>92</v>
      </c>
      <c r="AY53" s="36"/>
    </row>
    <row r="54" spans="1:51" ht="31.5" customHeight="1" x14ac:dyDescent="0.15">
      <c r="A54" s="262" t="s">
        <v>121</v>
      </c>
      <c r="B54" s="263"/>
      <c r="C54" s="263"/>
      <c r="D54" s="263"/>
      <c r="E54" s="263"/>
      <c r="F54" s="263"/>
      <c r="G54" s="263"/>
      <c r="H54" s="263"/>
      <c r="I54" s="264"/>
      <c r="J54" s="265">
        <f>SUM(AQ39+AQ52+AQ51)</f>
        <v>0</v>
      </c>
      <c r="K54" s="266"/>
      <c r="L54" s="266"/>
      <c r="M54" s="266"/>
      <c r="N54" s="266"/>
      <c r="O54" s="266"/>
      <c r="P54" s="266"/>
      <c r="Q54" s="266"/>
      <c r="R54" s="266"/>
      <c r="S54" s="266"/>
      <c r="T54" s="266"/>
      <c r="U54" s="266"/>
      <c r="V54" s="266"/>
      <c r="W54" s="266"/>
      <c r="X54" s="267" t="s">
        <v>25</v>
      </c>
      <c r="Y54" s="268"/>
      <c r="AA54" s="45"/>
      <c r="AB54" s="45"/>
      <c r="AC54" s="45"/>
      <c r="AD54" s="45"/>
      <c r="AE54" s="22"/>
      <c r="AF54" s="23"/>
      <c r="AG54" s="23"/>
      <c r="AH54" s="23"/>
      <c r="AI54" s="23"/>
      <c r="AJ54" s="23"/>
      <c r="AK54" s="23"/>
      <c r="AL54" s="23"/>
      <c r="AM54" s="23"/>
      <c r="AX54" s="113"/>
      <c r="AY54" s="36"/>
    </row>
    <row r="55" spans="1:51" ht="9.75" customHeight="1" x14ac:dyDescent="0.35">
      <c r="Z55" s="101"/>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row>
    <row r="56" spans="1:51" ht="15" customHeight="1" x14ac:dyDescent="0.35">
      <c r="A56" s="25" t="s">
        <v>49</v>
      </c>
      <c r="S56" s="272" t="s">
        <v>67</v>
      </c>
      <c r="T56" s="272"/>
      <c r="U56" s="272"/>
      <c r="V56" s="272"/>
      <c r="W56" s="272"/>
      <c r="X56" s="272"/>
      <c r="Y56" s="272"/>
      <c r="Z56" s="101"/>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X56" s="36" t="s">
        <v>58</v>
      </c>
      <c r="AY56" s="36"/>
    </row>
    <row r="57" spans="1:51" ht="3.75" customHeight="1" x14ac:dyDescent="0.35">
      <c r="S57" s="273"/>
      <c r="T57" s="273"/>
      <c r="U57" s="273"/>
      <c r="V57" s="273"/>
      <c r="W57" s="273"/>
      <c r="X57" s="273"/>
      <c r="Y57" s="273"/>
      <c r="Z57" s="102"/>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18"/>
      <c r="AX57" s="2"/>
      <c r="AY57" s="36"/>
    </row>
    <row r="58" spans="1:51" ht="15" customHeight="1" x14ac:dyDescent="0.35">
      <c r="A58" s="269" t="s">
        <v>80</v>
      </c>
      <c r="B58" s="269"/>
      <c r="C58" s="269"/>
      <c r="D58" s="269"/>
      <c r="E58" s="270"/>
      <c r="F58" s="270"/>
      <c r="G58" s="87" t="s">
        <v>50</v>
      </c>
      <c r="H58" s="270"/>
      <c r="I58" s="270"/>
      <c r="J58" s="87" t="s">
        <v>32</v>
      </c>
      <c r="S58" s="67"/>
      <c r="T58" s="67"/>
      <c r="U58" s="68"/>
      <c r="V58" s="68"/>
      <c r="W58" s="68"/>
      <c r="X58" s="68"/>
      <c r="Y58" s="68"/>
      <c r="Z58" s="101"/>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X58" s="53" t="s">
        <v>70</v>
      </c>
    </row>
    <row r="59" spans="1:51" ht="15" customHeight="1" x14ac:dyDescent="0.35">
      <c r="S59" s="271" t="s">
        <v>68</v>
      </c>
      <c r="T59" s="271"/>
      <c r="U59" s="271"/>
      <c r="V59" s="271"/>
      <c r="W59" s="271"/>
      <c r="X59" s="271"/>
      <c r="Y59" s="271"/>
      <c r="Z59" s="102"/>
      <c r="AA59" s="256"/>
      <c r="AB59" s="256"/>
      <c r="AC59" s="256"/>
      <c r="AD59" s="256"/>
      <c r="AE59" s="256"/>
      <c r="AF59" s="256"/>
      <c r="AG59" s="256"/>
      <c r="AH59" s="256"/>
      <c r="AI59" s="256"/>
      <c r="AJ59" s="256"/>
      <c r="AK59" s="256"/>
      <c r="AL59" s="256"/>
      <c r="AM59" s="256"/>
      <c r="AN59" s="256"/>
      <c r="AO59" s="256"/>
      <c r="AP59" s="256"/>
      <c r="AQ59" s="256"/>
      <c r="AR59" s="256"/>
      <c r="AS59" s="256"/>
      <c r="AT59" s="256"/>
      <c r="AU59" s="256"/>
      <c r="AV59" s="256"/>
      <c r="AW59" s="18"/>
      <c r="AX59" s="36" t="s">
        <v>59</v>
      </c>
      <c r="AY59" s="36"/>
    </row>
    <row r="60" spans="1:51" ht="7.5" customHeight="1" x14ac:dyDescent="0.25">
      <c r="R60" s="28"/>
      <c r="S60" s="28"/>
      <c r="T60" s="28"/>
      <c r="U60" s="28"/>
      <c r="V60" s="28"/>
      <c r="W60" s="28"/>
      <c r="X60" s="28"/>
      <c r="Y60" s="28"/>
      <c r="Z60" s="28"/>
      <c r="AA60" s="28"/>
      <c r="AB60" s="28"/>
      <c r="AC60" s="28"/>
      <c r="AD60" s="28"/>
      <c r="AE60" s="28"/>
      <c r="AF60" s="24"/>
      <c r="AG60" s="24"/>
      <c r="AH60" s="24"/>
      <c r="AI60" s="24"/>
      <c r="AJ60" s="24"/>
      <c r="AK60" s="24"/>
      <c r="AL60" s="24"/>
      <c r="AM60" s="24"/>
      <c r="AN60" s="24"/>
      <c r="AO60" s="24"/>
      <c r="AP60" s="24"/>
      <c r="AQ60" s="24"/>
      <c r="AR60" s="24"/>
      <c r="AS60" s="24"/>
      <c r="AT60" s="24"/>
      <c r="AU60" s="24"/>
      <c r="AV60" s="24"/>
      <c r="AW60" s="18"/>
      <c r="AX60" s="36"/>
      <c r="AY60" s="36"/>
    </row>
    <row r="61" spans="1:51" s="7" customFormat="1" ht="11.25" customHeight="1" x14ac:dyDescent="0.15">
      <c r="A61" s="7" t="s">
        <v>51</v>
      </c>
      <c r="AW61" s="27"/>
      <c r="AX61" s="39"/>
      <c r="AY61" s="39"/>
    </row>
    <row r="62" spans="1:51" s="7" customFormat="1" ht="11.25" customHeight="1" x14ac:dyDescent="0.15">
      <c r="A62" s="7" t="s">
        <v>52</v>
      </c>
      <c r="AW62" s="27"/>
      <c r="AX62" s="39"/>
      <c r="AY62" s="39"/>
    </row>
    <row r="63" spans="1:51" s="7" customFormat="1" ht="11.25" customHeight="1" x14ac:dyDescent="0.15">
      <c r="A63" s="7" t="s">
        <v>86</v>
      </c>
      <c r="AW63" s="27"/>
      <c r="AX63" s="39"/>
      <c r="AY63" s="39"/>
    </row>
    <row r="64" spans="1:51" s="105" customFormat="1" ht="11.25" customHeight="1" x14ac:dyDescent="0.15">
      <c r="A64" s="94" t="s">
        <v>122</v>
      </c>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107"/>
      <c r="AX64" s="106"/>
      <c r="AY64" s="106"/>
    </row>
    <row r="65" spans="1:51" s="105" customFormat="1" ht="11.25" customHeight="1" x14ac:dyDescent="0.15">
      <c r="A65" s="112" t="s">
        <v>126</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X65" s="106"/>
      <c r="AY65" s="106"/>
    </row>
    <row r="66" spans="1:51" s="105" customFormat="1" ht="11.25" customHeight="1" x14ac:dyDescent="0.15">
      <c r="A66" s="112" t="s">
        <v>124</v>
      </c>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X66" s="106"/>
      <c r="AY66" s="106"/>
    </row>
    <row r="67" spans="1:51" s="105" customFormat="1" ht="11.25" customHeight="1" x14ac:dyDescent="0.15">
      <c r="A67" s="112" t="s">
        <v>125</v>
      </c>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X67" s="106"/>
      <c r="AY67" s="106"/>
    </row>
    <row r="68" spans="1:51" s="7" customFormat="1" ht="15" customHeight="1" x14ac:dyDescent="0.1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V68" s="97" t="s">
        <v>53</v>
      </c>
      <c r="AW68" s="27"/>
      <c r="AX68" s="39"/>
      <c r="AY68" s="39"/>
    </row>
    <row r="69" spans="1:51" s="5" customFormat="1" ht="26.25" customHeight="1" x14ac:dyDescent="0.3">
      <c r="A69" s="99" t="s">
        <v>0</v>
      </c>
      <c r="B69" s="98"/>
      <c r="C69" s="98"/>
      <c r="D69" s="98"/>
      <c r="E69" s="98"/>
      <c r="F69" s="98"/>
      <c r="G69" s="98"/>
      <c r="H69" s="254" t="s">
        <v>79</v>
      </c>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98"/>
      <c r="AQ69" s="98"/>
      <c r="AR69" s="98"/>
      <c r="AS69" s="98"/>
      <c r="AT69" s="98"/>
      <c r="AU69" s="98"/>
      <c r="AV69" s="98"/>
      <c r="AW69" s="44"/>
      <c r="AX69" s="37" t="s">
        <v>54</v>
      </c>
      <c r="AY69" s="37"/>
    </row>
    <row r="70" spans="1:51" s="5" customFormat="1" ht="15" customHeight="1" x14ac:dyDescent="0.25">
      <c r="A70" s="58" t="s">
        <v>1</v>
      </c>
      <c r="B70" s="29"/>
      <c r="C70" s="29"/>
      <c r="D70" s="29"/>
      <c r="E70" s="29"/>
      <c r="F70" s="29"/>
      <c r="AX70" s="37"/>
      <c r="AY70" s="37"/>
    </row>
    <row r="71" spans="1:51" s="27" customFormat="1" ht="26.25" customHeight="1" x14ac:dyDescent="0.35">
      <c r="A71" s="248" t="s">
        <v>2</v>
      </c>
      <c r="B71" s="248"/>
      <c r="C71" s="248"/>
      <c r="D71" s="248"/>
      <c r="E71" s="248"/>
      <c r="F71" s="248"/>
      <c r="G71" s="248"/>
      <c r="H71" s="249">
        <f>H3</f>
        <v>0</v>
      </c>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c r="AT71" s="250"/>
      <c r="AU71" s="250"/>
      <c r="AV71" s="251"/>
      <c r="AW71" s="6"/>
      <c r="AX71" s="108" t="s">
        <v>55</v>
      </c>
      <c r="AY71" s="37"/>
    </row>
    <row r="72" spans="1:51" s="27" customFormat="1" ht="26.25" customHeight="1" x14ac:dyDescent="0.3">
      <c r="A72" s="248" t="s">
        <v>3</v>
      </c>
      <c r="B72" s="248"/>
      <c r="C72" s="248"/>
      <c r="D72" s="248"/>
      <c r="E72" s="248"/>
      <c r="F72" s="248"/>
      <c r="G72" s="248"/>
      <c r="H72" s="258">
        <f>H4</f>
        <v>0</v>
      </c>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c r="AT72" s="259"/>
      <c r="AU72" s="259"/>
      <c r="AV72" s="260"/>
      <c r="AW72" s="6"/>
      <c r="AX72" s="37"/>
      <c r="AY72" s="37"/>
    </row>
    <row r="73" spans="1:51" s="27" customFormat="1" ht="26.25" customHeight="1" x14ac:dyDescent="0.15">
      <c r="A73" s="248" t="s">
        <v>4</v>
      </c>
      <c r="B73" s="248"/>
      <c r="C73" s="248"/>
      <c r="D73" s="248"/>
      <c r="E73" s="248"/>
      <c r="F73" s="248"/>
      <c r="G73" s="248"/>
      <c r="H73" s="274">
        <f>H5</f>
        <v>0</v>
      </c>
      <c r="I73" s="118"/>
      <c r="J73" s="118"/>
      <c r="K73" s="118"/>
      <c r="L73" s="118"/>
      <c r="M73" s="84" t="s">
        <v>61</v>
      </c>
      <c r="N73" s="118">
        <f>N5</f>
        <v>0</v>
      </c>
      <c r="O73" s="118"/>
      <c r="P73" s="118"/>
      <c r="Q73" s="118"/>
      <c r="R73" s="118"/>
      <c r="S73" s="84" t="s">
        <v>5</v>
      </c>
      <c r="T73" s="118">
        <f>T5</f>
        <v>0</v>
      </c>
      <c r="U73" s="118"/>
      <c r="V73" s="118"/>
      <c r="W73" s="118"/>
      <c r="X73" s="118"/>
      <c r="Y73" s="275" t="s">
        <v>6</v>
      </c>
      <c r="Z73" s="275"/>
      <c r="AA73" s="275"/>
      <c r="AB73" s="275"/>
      <c r="AC73" s="275"/>
      <c r="AD73" s="275"/>
      <c r="AE73" s="275"/>
      <c r="AF73" s="274">
        <f>AF5</f>
        <v>0</v>
      </c>
      <c r="AG73" s="118"/>
      <c r="AH73" s="118"/>
      <c r="AI73" s="118"/>
      <c r="AJ73" s="118"/>
      <c r="AK73" s="84" t="s">
        <v>5</v>
      </c>
      <c r="AL73" s="118">
        <f>AL5</f>
        <v>0</v>
      </c>
      <c r="AM73" s="118"/>
      <c r="AN73" s="118"/>
      <c r="AO73" s="118"/>
      <c r="AP73" s="118"/>
      <c r="AQ73" s="84" t="s">
        <v>5</v>
      </c>
      <c r="AR73" s="118">
        <f>AR5</f>
        <v>0</v>
      </c>
      <c r="AS73" s="118"/>
      <c r="AT73" s="118"/>
      <c r="AU73" s="118"/>
      <c r="AV73" s="119"/>
      <c r="AW73" s="8"/>
      <c r="AX73" s="37"/>
      <c r="AY73" s="37"/>
    </row>
    <row r="74" spans="1:51" s="10" customFormat="1" ht="7.5" customHeight="1" x14ac:dyDescent="0.15">
      <c r="L74" s="30"/>
      <c r="M74" s="30"/>
      <c r="AX74" s="37"/>
      <c r="AY74" s="37"/>
    </row>
    <row r="75" spans="1:51" s="5" customFormat="1" ht="15" customHeight="1" x14ac:dyDescent="0.25">
      <c r="A75" s="58" t="s">
        <v>7</v>
      </c>
      <c r="B75" s="29"/>
      <c r="C75" s="29"/>
      <c r="D75" s="29"/>
      <c r="E75" s="29"/>
      <c r="F75" s="29"/>
      <c r="AX75" s="38"/>
      <c r="AY75" s="38"/>
    </row>
    <row r="76" spans="1:51" s="27" customFormat="1" ht="15" customHeight="1" x14ac:dyDescent="0.15">
      <c r="A76" s="239" t="s">
        <v>8</v>
      </c>
      <c r="B76" s="240"/>
      <c r="C76" s="240"/>
      <c r="D76" s="240"/>
      <c r="E76" s="240"/>
      <c r="F76" s="240"/>
      <c r="G76" s="240"/>
      <c r="H76" s="240"/>
      <c r="I76" s="240"/>
      <c r="J76" s="240"/>
      <c r="K76" s="240"/>
      <c r="L76" s="240"/>
      <c r="M76" s="240"/>
      <c r="N76" s="240"/>
      <c r="O76" s="240"/>
      <c r="P76" s="241"/>
      <c r="Q76" s="239" t="s">
        <v>9</v>
      </c>
      <c r="R76" s="240"/>
      <c r="S76" s="240"/>
      <c r="T76" s="240"/>
      <c r="U76" s="240"/>
      <c r="V76" s="240"/>
      <c r="W76" s="240"/>
      <c r="X76" s="240"/>
      <c r="Y76" s="240"/>
      <c r="Z76" s="241"/>
      <c r="AA76" s="239" t="s">
        <v>10</v>
      </c>
      <c r="AB76" s="240"/>
      <c r="AC76" s="240"/>
      <c r="AD76" s="240"/>
      <c r="AE76" s="240"/>
      <c r="AF76" s="240"/>
      <c r="AG76" s="240"/>
      <c r="AH76" s="240"/>
      <c r="AI76" s="240"/>
      <c r="AJ76" s="240"/>
      <c r="AK76" s="240"/>
      <c r="AL76" s="240"/>
      <c r="AM76" s="241"/>
      <c r="AN76" s="239" t="s">
        <v>11</v>
      </c>
      <c r="AO76" s="240"/>
      <c r="AP76" s="240"/>
      <c r="AQ76" s="240"/>
      <c r="AR76" s="240"/>
      <c r="AS76" s="240"/>
      <c r="AT76" s="240"/>
      <c r="AU76" s="240"/>
      <c r="AV76" s="241"/>
      <c r="AW76" s="6"/>
      <c r="AX76" s="37"/>
      <c r="AY76" s="37"/>
    </row>
    <row r="77" spans="1:51" s="10" customFormat="1" ht="15.75" customHeight="1" x14ac:dyDescent="0.15">
      <c r="A77" s="276"/>
      <c r="B77" s="277"/>
      <c r="C77" s="277"/>
      <c r="D77" s="277"/>
      <c r="E77" s="277"/>
      <c r="F77" s="277"/>
      <c r="G77" s="277"/>
      <c r="H77" s="277"/>
      <c r="I77" s="277"/>
      <c r="J77" s="277"/>
      <c r="K77" s="277"/>
      <c r="L77" s="277"/>
      <c r="M77" s="277"/>
      <c r="N77" s="277"/>
      <c r="O77" s="277"/>
      <c r="P77" s="278"/>
      <c r="Q77" s="160" t="s">
        <v>12</v>
      </c>
      <c r="R77" s="161"/>
      <c r="S77" s="161"/>
      <c r="T77" s="161"/>
      <c r="U77" s="161"/>
      <c r="V77" s="161"/>
      <c r="W77" s="161"/>
      <c r="X77" s="161"/>
      <c r="Y77" s="161"/>
      <c r="Z77" s="162"/>
      <c r="AA77" s="163" t="s">
        <v>64</v>
      </c>
      <c r="AB77" s="164"/>
      <c r="AC77" s="164"/>
      <c r="AD77" s="164"/>
      <c r="AE77" s="164"/>
      <c r="AF77" s="164"/>
      <c r="AG77" s="164"/>
      <c r="AH77" s="164"/>
      <c r="AI77" s="164"/>
      <c r="AJ77" s="164"/>
      <c r="AK77" s="164"/>
      <c r="AL77" s="164"/>
      <c r="AM77" s="165"/>
      <c r="AN77" s="163" t="s">
        <v>13</v>
      </c>
      <c r="AO77" s="164"/>
      <c r="AP77" s="164"/>
      <c r="AQ77" s="164"/>
      <c r="AR77" s="164"/>
      <c r="AS77" s="164"/>
      <c r="AT77" s="164"/>
      <c r="AU77" s="164"/>
      <c r="AV77" s="165"/>
      <c r="AW77" s="11"/>
      <c r="AX77" s="37"/>
      <c r="AY77" s="37"/>
    </row>
    <row r="78" spans="1:51" s="10" customFormat="1" ht="17.25" customHeight="1" x14ac:dyDescent="0.15">
      <c r="A78" s="281"/>
      <c r="B78" s="282"/>
      <c r="C78" s="282"/>
      <c r="D78" s="282"/>
      <c r="E78" s="282"/>
      <c r="F78" s="282"/>
      <c r="G78" s="282"/>
      <c r="H78" s="282"/>
      <c r="I78" s="282"/>
      <c r="J78" s="282"/>
      <c r="K78" s="282"/>
      <c r="L78" s="282"/>
      <c r="M78" s="282"/>
      <c r="N78" s="282"/>
      <c r="O78" s="282"/>
      <c r="P78" s="283"/>
      <c r="Q78" s="284">
        <f>Q10</f>
        <v>0</v>
      </c>
      <c r="R78" s="285"/>
      <c r="S78" s="285"/>
      <c r="T78" s="285"/>
      <c r="U78" s="285"/>
      <c r="V78" s="285"/>
      <c r="W78" s="285"/>
      <c r="X78" s="285"/>
      <c r="Y78" s="285"/>
      <c r="Z78" s="286"/>
      <c r="AA78" s="290">
        <f>AA10</f>
        <v>0</v>
      </c>
      <c r="AB78" s="291"/>
      <c r="AC78" s="291"/>
      <c r="AD78" s="291"/>
      <c r="AE78" s="291"/>
      <c r="AF78" s="291"/>
      <c r="AG78" s="291"/>
      <c r="AH78" s="291"/>
      <c r="AI78" s="291"/>
      <c r="AJ78" s="291"/>
      <c r="AK78" s="291"/>
      <c r="AL78" s="291"/>
      <c r="AM78" s="292"/>
      <c r="AN78" s="296"/>
      <c r="AO78" s="297"/>
      <c r="AP78" s="297"/>
      <c r="AQ78" s="297"/>
      <c r="AR78" s="297"/>
      <c r="AS78" s="297"/>
      <c r="AT78" s="297"/>
      <c r="AU78" s="297"/>
      <c r="AV78" s="298"/>
      <c r="AW78" s="1"/>
      <c r="AX78" s="37"/>
      <c r="AY78" s="37"/>
    </row>
    <row r="79" spans="1:51" s="10" customFormat="1" ht="17.25" customHeight="1" x14ac:dyDescent="0.15">
      <c r="A79" s="281"/>
      <c r="B79" s="282"/>
      <c r="C79" s="282"/>
      <c r="D79" s="282"/>
      <c r="E79" s="282"/>
      <c r="F79" s="282"/>
      <c r="G79" s="282"/>
      <c r="H79" s="282"/>
      <c r="I79" s="282"/>
      <c r="J79" s="282"/>
      <c r="K79" s="282"/>
      <c r="L79" s="282"/>
      <c r="M79" s="282"/>
      <c r="N79" s="282"/>
      <c r="O79" s="282"/>
      <c r="P79" s="283"/>
      <c r="Q79" s="284"/>
      <c r="R79" s="285"/>
      <c r="S79" s="285"/>
      <c r="T79" s="285"/>
      <c r="U79" s="285"/>
      <c r="V79" s="285"/>
      <c r="W79" s="285"/>
      <c r="X79" s="285"/>
      <c r="Y79" s="285"/>
      <c r="Z79" s="286"/>
      <c r="AA79" s="290"/>
      <c r="AB79" s="291"/>
      <c r="AC79" s="291"/>
      <c r="AD79" s="291"/>
      <c r="AE79" s="291"/>
      <c r="AF79" s="291"/>
      <c r="AG79" s="291"/>
      <c r="AH79" s="291"/>
      <c r="AI79" s="291"/>
      <c r="AJ79" s="291"/>
      <c r="AK79" s="291"/>
      <c r="AL79" s="291"/>
      <c r="AM79" s="292"/>
      <c r="AN79" s="296"/>
      <c r="AO79" s="297"/>
      <c r="AP79" s="297"/>
      <c r="AQ79" s="297"/>
      <c r="AR79" s="297"/>
      <c r="AS79" s="297"/>
      <c r="AT79" s="297"/>
      <c r="AU79" s="297"/>
      <c r="AV79" s="298"/>
      <c r="AW79" s="1"/>
      <c r="AX79" s="37"/>
      <c r="AY79" s="37"/>
    </row>
    <row r="80" spans="1:51" s="10" customFormat="1" ht="17.25" customHeight="1" x14ac:dyDescent="0.15">
      <c r="A80" s="302"/>
      <c r="B80" s="303"/>
      <c r="C80" s="303"/>
      <c r="D80" s="303"/>
      <c r="E80" s="303"/>
      <c r="F80" s="303"/>
      <c r="G80" s="303"/>
      <c r="H80" s="304" t="s">
        <v>14</v>
      </c>
      <c r="I80" s="304"/>
      <c r="J80" s="304"/>
      <c r="K80" s="304"/>
      <c r="L80" s="305">
        <f>L12</f>
        <v>0</v>
      </c>
      <c r="M80" s="305"/>
      <c r="N80" s="305"/>
      <c r="O80" s="305"/>
      <c r="P80" s="50" t="s">
        <v>15</v>
      </c>
      <c r="Q80" s="287"/>
      <c r="R80" s="288"/>
      <c r="S80" s="288"/>
      <c r="T80" s="288"/>
      <c r="U80" s="288"/>
      <c r="V80" s="288"/>
      <c r="W80" s="288"/>
      <c r="X80" s="288"/>
      <c r="Y80" s="288"/>
      <c r="Z80" s="289"/>
      <c r="AA80" s="293"/>
      <c r="AB80" s="294"/>
      <c r="AC80" s="294"/>
      <c r="AD80" s="294"/>
      <c r="AE80" s="294"/>
      <c r="AF80" s="294"/>
      <c r="AG80" s="294"/>
      <c r="AH80" s="294"/>
      <c r="AI80" s="294"/>
      <c r="AJ80" s="294"/>
      <c r="AK80" s="294"/>
      <c r="AL80" s="294"/>
      <c r="AM80" s="295"/>
      <c r="AN80" s="299"/>
      <c r="AO80" s="300"/>
      <c r="AP80" s="300"/>
      <c r="AQ80" s="300"/>
      <c r="AR80" s="300"/>
      <c r="AS80" s="300"/>
      <c r="AT80" s="300"/>
      <c r="AU80" s="300"/>
      <c r="AV80" s="301"/>
      <c r="AW80" s="1"/>
      <c r="AX80" s="37"/>
      <c r="AY80" s="37"/>
    </row>
    <row r="81" spans="1:51" s="10" customFormat="1" ht="13.5" customHeight="1" x14ac:dyDescent="0.15">
      <c r="A81" s="52" t="s">
        <v>16</v>
      </c>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31"/>
      <c r="AR81" s="31"/>
      <c r="AX81" s="37"/>
      <c r="AY81" s="37"/>
    </row>
    <row r="82" spans="1:51" s="10" customFormat="1" ht="3.75" customHeight="1" x14ac:dyDescent="0.15">
      <c r="AX82" s="37"/>
      <c r="AY82" s="37"/>
    </row>
    <row r="83" spans="1:51" s="10" customFormat="1" ht="11.25" customHeight="1" x14ac:dyDescent="0.15">
      <c r="A83" s="306" t="s">
        <v>17</v>
      </c>
      <c r="B83" s="306"/>
      <c r="C83" s="306"/>
      <c r="D83" s="306"/>
      <c r="E83" s="306"/>
      <c r="F83" s="306"/>
      <c r="G83" s="306"/>
      <c r="H83" s="306"/>
      <c r="I83" s="306"/>
      <c r="J83" s="307">
        <f>J15</f>
        <v>0</v>
      </c>
      <c r="K83" s="308"/>
      <c r="L83" s="308"/>
      <c r="M83" s="308"/>
      <c r="N83" s="308"/>
      <c r="O83" s="308"/>
      <c r="P83" s="308"/>
      <c r="Q83" s="308"/>
      <c r="R83" s="308"/>
      <c r="S83" s="308"/>
      <c r="T83" s="308"/>
      <c r="U83" s="308"/>
      <c r="V83" s="308"/>
      <c r="W83" s="308"/>
      <c r="X83" s="308"/>
      <c r="Y83" s="308"/>
      <c r="Z83" s="308"/>
      <c r="AA83" s="308"/>
      <c r="AB83" s="308"/>
      <c r="AC83" s="308"/>
      <c r="AD83" s="308"/>
      <c r="AE83" s="308"/>
      <c r="AF83" s="311" t="s">
        <v>18</v>
      </c>
      <c r="AG83" s="312"/>
      <c r="AH83" s="32"/>
      <c r="AI83" s="32"/>
      <c r="AX83" s="37"/>
      <c r="AY83" s="37"/>
    </row>
    <row r="84" spans="1:51" s="10" customFormat="1" ht="15" customHeight="1" x14ac:dyDescent="0.15">
      <c r="A84" s="306"/>
      <c r="B84" s="306"/>
      <c r="C84" s="306"/>
      <c r="D84" s="306"/>
      <c r="E84" s="306"/>
      <c r="F84" s="306"/>
      <c r="G84" s="306"/>
      <c r="H84" s="306"/>
      <c r="I84" s="306"/>
      <c r="J84" s="309"/>
      <c r="K84" s="310"/>
      <c r="L84" s="310"/>
      <c r="M84" s="310"/>
      <c r="N84" s="310"/>
      <c r="O84" s="310"/>
      <c r="P84" s="310"/>
      <c r="Q84" s="310"/>
      <c r="R84" s="310"/>
      <c r="S84" s="310"/>
      <c r="T84" s="310"/>
      <c r="U84" s="310"/>
      <c r="V84" s="310"/>
      <c r="W84" s="310"/>
      <c r="X84" s="310"/>
      <c r="Y84" s="310"/>
      <c r="Z84" s="310"/>
      <c r="AA84" s="310"/>
      <c r="AB84" s="310"/>
      <c r="AC84" s="310"/>
      <c r="AD84" s="310"/>
      <c r="AE84" s="310"/>
      <c r="AF84" s="313"/>
      <c r="AG84" s="314"/>
      <c r="AP84" s="239" t="s">
        <v>24</v>
      </c>
      <c r="AQ84" s="240"/>
      <c r="AR84" s="240"/>
      <c r="AS84" s="240"/>
      <c r="AT84" s="240"/>
      <c r="AU84" s="240"/>
      <c r="AV84" s="241"/>
      <c r="AX84" s="37"/>
      <c r="AY84" s="37"/>
    </row>
    <row r="85" spans="1:51" s="5" customFormat="1" ht="20.25" customHeight="1" x14ac:dyDescent="0.25">
      <c r="A85" s="58" t="s">
        <v>19</v>
      </c>
      <c r="B85" s="29"/>
      <c r="C85" s="29"/>
      <c r="D85" s="29"/>
      <c r="E85" s="29"/>
      <c r="F85" s="29"/>
      <c r="AP85" s="279">
        <f>AP17</f>
        <v>0</v>
      </c>
      <c r="AQ85" s="280"/>
      <c r="AR85" s="280"/>
      <c r="AS85" s="280"/>
      <c r="AT85" s="280"/>
      <c r="AU85" s="280"/>
      <c r="AV85" s="72" t="s">
        <v>25</v>
      </c>
      <c r="AX85" s="37"/>
      <c r="AY85" s="37"/>
    </row>
    <row r="86" spans="1:51" s="10" customFormat="1" ht="15" customHeight="1" x14ac:dyDescent="0.15">
      <c r="A86" s="191" t="s">
        <v>77</v>
      </c>
      <c r="B86" s="192"/>
      <c r="C86" s="192"/>
      <c r="D86" s="192"/>
      <c r="E86" s="192"/>
      <c r="F86" s="192"/>
      <c r="G86" s="192"/>
      <c r="H86" s="192"/>
      <c r="I86" s="193"/>
      <c r="J86" s="239" t="s">
        <v>20</v>
      </c>
      <c r="K86" s="240"/>
      <c r="L86" s="240"/>
      <c r="M86" s="240"/>
      <c r="N86" s="240"/>
      <c r="O86" s="240"/>
      <c r="P86" s="240"/>
      <c r="Q86" s="241"/>
      <c r="R86" s="239" t="s">
        <v>21</v>
      </c>
      <c r="S86" s="240"/>
      <c r="T86" s="240"/>
      <c r="U86" s="240"/>
      <c r="V86" s="240"/>
      <c r="W86" s="240"/>
      <c r="X86" s="240"/>
      <c r="Y86" s="241"/>
      <c r="Z86" s="239" t="s">
        <v>22</v>
      </c>
      <c r="AA86" s="240"/>
      <c r="AB86" s="240"/>
      <c r="AC86" s="240"/>
      <c r="AD86" s="240"/>
      <c r="AE86" s="240"/>
      <c r="AF86" s="240"/>
      <c r="AG86" s="241"/>
      <c r="AH86" s="239" t="s">
        <v>23</v>
      </c>
      <c r="AI86" s="240"/>
      <c r="AJ86" s="240"/>
      <c r="AK86" s="240"/>
      <c r="AL86" s="240"/>
      <c r="AM86" s="240"/>
      <c r="AN86" s="240"/>
      <c r="AO86" s="241"/>
      <c r="AP86" s="239" t="s">
        <v>63</v>
      </c>
      <c r="AQ86" s="240"/>
      <c r="AR86" s="240"/>
      <c r="AS86" s="240"/>
      <c r="AT86" s="240"/>
      <c r="AU86" s="240"/>
      <c r="AV86" s="241"/>
      <c r="AW86" s="43"/>
      <c r="AX86" s="37"/>
      <c r="AY86" s="37"/>
    </row>
    <row r="87" spans="1:51" s="10" customFormat="1" ht="20.25" customHeight="1" x14ac:dyDescent="0.15">
      <c r="A87" s="194"/>
      <c r="B87" s="195"/>
      <c r="C87" s="195"/>
      <c r="D87" s="195"/>
      <c r="E87" s="195"/>
      <c r="F87" s="195"/>
      <c r="G87" s="195"/>
      <c r="H87" s="195"/>
      <c r="I87" s="196"/>
      <c r="J87" s="315">
        <f>J19</f>
        <v>0</v>
      </c>
      <c r="K87" s="316"/>
      <c r="L87" s="316"/>
      <c r="M87" s="316"/>
      <c r="N87" s="316"/>
      <c r="O87" s="316"/>
      <c r="P87" s="316"/>
      <c r="Q87" s="72" t="s">
        <v>25</v>
      </c>
      <c r="R87" s="315">
        <f>R19</f>
        <v>0</v>
      </c>
      <c r="S87" s="316"/>
      <c r="T87" s="316"/>
      <c r="U87" s="316"/>
      <c r="V87" s="316"/>
      <c r="W87" s="316"/>
      <c r="X87" s="316"/>
      <c r="Y87" s="73" t="s">
        <v>25</v>
      </c>
      <c r="Z87" s="315">
        <f>Z19</f>
        <v>0</v>
      </c>
      <c r="AA87" s="316"/>
      <c r="AB87" s="316"/>
      <c r="AC87" s="316"/>
      <c r="AD87" s="316"/>
      <c r="AE87" s="316"/>
      <c r="AF87" s="316"/>
      <c r="AG87" s="85" t="s">
        <v>25</v>
      </c>
      <c r="AH87" s="315">
        <f>AH19</f>
        <v>0</v>
      </c>
      <c r="AI87" s="316"/>
      <c r="AJ87" s="316"/>
      <c r="AK87" s="316"/>
      <c r="AL87" s="316"/>
      <c r="AM87" s="316"/>
      <c r="AN87" s="316"/>
      <c r="AO87" s="73" t="s">
        <v>25</v>
      </c>
      <c r="AP87" s="279">
        <f>AP19</f>
        <v>0</v>
      </c>
      <c r="AQ87" s="280"/>
      <c r="AR87" s="280"/>
      <c r="AS87" s="280"/>
      <c r="AT87" s="280"/>
      <c r="AU87" s="280"/>
      <c r="AV87" s="72" t="s">
        <v>25</v>
      </c>
      <c r="AW87" s="15"/>
      <c r="AX87" s="37"/>
      <c r="AY87" s="37"/>
    </row>
    <row r="88" spans="1:51" s="10" customFormat="1" ht="7.5" customHeight="1" x14ac:dyDescent="0.15">
      <c r="A88" s="33"/>
      <c r="B88" s="33"/>
      <c r="C88" s="33"/>
      <c r="D88" s="33"/>
      <c r="E88" s="33"/>
      <c r="F88" s="33"/>
      <c r="G88" s="33"/>
      <c r="H88" s="33"/>
      <c r="I88" s="33"/>
      <c r="J88" s="33"/>
      <c r="K88" s="33"/>
      <c r="L88" s="33"/>
      <c r="M88" s="33"/>
      <c r="N88" s="33"/>
      <c r="O88" s="33"/>
      <c r="P88" s="33"/>
      <c r="Q88" s="14"/>
      <c r="R88" s="33"/>
      <c r="S88" s="33"/>
      <c r="T88" s="33"/>
      <c r="U88" s="33"/>
      <c r="V88" s="33"/>
      <c r="W88" s="33"/>
      <c r="X88" s="33"/>
      <c r="Y88" s="14"/>
      <c r="Z88" s="33"/>
      <c r="AA88" s="33"/>
      <c r="AB88" s="33"/>
      <c r="AC88" s="33"/>
      <c r="AD88" s="33"/>
      <c r="AE88" s="33"/>
      <c r="AF88" s="33"/>
      <c r="AG88" s="14"/>
      <c r="AH88" s="33"/>
      <c r="AI88" s="33"/>
      <c r="AJ88" s="33"/>
      <c r="AK88" s="33"/>
      <c r="AL88" s="33"/>
      <c r="AM88" s="33"/>
      <c r="AN88" s="33"/>
      <c r="AO88" s="14"/>
      <c r="AP88" s="33"/>
      <c r="AQ88" s="33"/>
      <c r="AR88" s="33"/>
      <c r="AS88" s="33"/>
      <c r="AT88" s="33"/>
      <c r="AU88" s="33"/>
      <c r="AV88" s="33"/>
      <c r="AW88" s="18"/>
      <c r="AX88" s="37"/>
      <c r="AY88" s="37"/>
    </row>
    <row r="89" spans="1:51" s="27" customFormat="1" ht="15" customHeight="1" x14ac:dyDescent="0.15">
      <c r="A89" s="322" t="s">
        <v>26</v>
      </c>
      <c r="B89" s="323"/>
      <c r="C89" s="323"/>
      <c r="D89" s="323"/>
      <c r="E89" s="323"/>
      <c r="F89" s="323"/>
      <c r="G89" s="323"/>
      <c r="H89" s="323"/>
      <c r="I89" s="324"/>
      <c r="J89" s="322" t="s">
        <v>27</v>
      </c>
      <c r="K89" s="323"/>
      <c r="L89" s="323"/>
      <c r="M89" s="323"/>
      <c r="N89" s="323"/>
      <c r="O89" s="323"/>
      <c r="P89" s="323"/>
      <c r="Q89" s="324"/>
      <c r="R89" s="322" t="s">
        <v>28</v>
      </c>
      <c r="S89" s="323"/>
      <c r="T89" s="323"/>
      <c r="U89" s="323"/>
      <c r="V89" s="323"/>
      <c r="W89" s="323"/>
      <c r="X89" s="323"/>
      <c r="Y89" s="324"/>
      <c r="Z89" s="322" t="s">
        <v>29</v>
      </c>
      <c r="AA89" s="323"/>
      <c r="AB89" s="323"/>
      <c r="AC89" s="323"/>
      <c r="AD89" s="323"/>
      <c r="AE89" s="323"/>
      <c r="AF89" s="323"/>
      <c r="AG89" s="324"/>
      <c r="AH89" s="322" t="s">
        <v>30</v>
      </c>
      <c r="AI89" s="323"/>
      <c r="AJ89" s="323"/>
      <c r="AK89" s="323"/>
      <c r="AL89" s="323"/>
      <c r="AM89" s="323"/>
      <c r="AN89" s="323"/>
      <c r="AO89" s="324"/>
      <c r="AP89" s="322" t="s">
        <v>31</v>
      </c>
      <c r="AQ89" s="323"/>
      <c r="AR89" s="323"/>
      <c r="AS89" s="323"/>
      <c r="AT89" s="323"/>
      <c r="AU89" s="323"/>
      <c r="AV89" s="324"/>
      <c r="AW89" s="6"/>
      <c r="AX89" s="37"/>
      <c r="AY89" s="37"/>
    </row>
    <row r="90" spans="1:51" s="27" customFormat="1" ht="19.5" customHeight="1" x14ac:dyDescent="0.2">
      <c r="A90" s="317" t="str">
        <f t="shared" ref="A90:A102" si="10">IF(A22="","",A22)</f>
        <v xml:space="preserve"> 　　月 　　日（　　）</v>
      </c>
      <c r="B90" s="318"/>
      <c r="C90" s="318"/>
      <c r="D90" s="318"/>
      <c r="E90" s="318"/>
      <c r="F90" s="318"/>
      <c r="G90" s="318"/>
      <c r="H90" s="318"/>
      <c r="I90" s="319"/>
      <c r="J90" s="320">
        <f t="shared" ref="J90:J107" si="11">J22</f>
        <v>0</v>
      </c>
      <c r="K90" s="321"/>
      <c r="L90" s="321"/>
      <c r="M90" s="321"/>
      <c r="N90" s="321"/>
      <c r="O90" s="321"/>
      <c r="P90" s="321"/>
      <c r="Q90" s="61" t="s">
        <v>33</v>
      </c>
      <c r="R90" s="320">
        <f t="shared" ref="R90:R107" si="12">R22</f>
        <v>0</v>
      </c>
      <c r="S90" s="321"/>
      <c r="T90" s="321"/>
      <c r="U90" s="321"/>
      <c r="V90" s="321"/>
      <c r="W90" s="321"/>
      <c r="X90" s="321"/>
      <c r="Y90" s="61" t="s">
        <v>33</v>
      </c>
      <c r="Z90" s="320">
        <f t="shared" ref="Z90:Z107" si="13">Z22</f>
        <v>0</v>
      </c>
      <c r="AA90" s="321"/>
      <c r="AB90" s="321"/>
      <c r="AC90" s="321"/>
      <c r="AD90" s="321"/>
      <c r="AE90" s="321"/>
      <c r="AF90" s="321"/>
      <c r="AG90" s="61" t="s">
        <v>33</v>
      </c>
      <c r="AH90" s="320">
        <f t="shared" ref="AH90:AH107" si="14">AH22</f>
        <v>0</v>
      </c>
      <c r="AI90" s="321"/>
      <c r="AJ90" s="321"/>
      <c r="AK90" s="321"/>
      <c r="AL90" s="321"/>
      <c r="AM90" s="321"/>
      <c r="AN90" s="321"/>
      <c r="AO90" s="61" t="s">
        <v>33</v>
      </c>
      <c r="AP90" s="320">
        <f t="shared" ref="AP90:AP106" si="15">AP22</f>
        <v>0</v>
      </c>
      <c r="AQ90" s="321"/>
      <c r="AR90" s="321"/>
      <c r="AS90" s="321"/>
      <c r="AT90" s="321"/>
      <c r="AU90" s="321"/>
      <c r="AV90" s="61" t="s">
        <v>33</v>
      </c>
      <c r="AW90" s="19"/>
      <c r="AX90" s="37"/>
      <c r="AY90" s="37"/>
    </row>
    <row r="91" spans="1:51" s="27" customFormat="1" ht="19.5" customHeight="1" x14ac:dyDescent="0.2">
      <c r="A91" s="317" t="str">
        <f t="shared" si="10"/>
        <v xml:space="preserve"> 　　月 　　日（　　）</v>
      </c>
      <c r="B91" s="318"/>
      <c r="C91" s="318"/>
      <c r="D91" s="318"/>
      <c r="E91" s="318"/>
      <c r="F91" s="318"/>
      <c r="G91" s="318"/>
      <c r="H91" s="318"/>
      <c r="I91" s="319"/>
      <c r="J91" s="320">
        <f t="shared" si="11"/>
        <v>0</v>
      </c>
      <c r="K91" s="321"/>
      <c r="L91" s="321"/>
      <c r="M91" s="321"/>
      <c r="N91" s="321"/>
      <c r="O91" s="321"/>
      <c r="P91" s="321"/>
      <c r="Q91" s="61" t="s">
        <v>33</v>
      </c>
      <c r="R91" s="320">
        <f t="shared" si="12"/>
        <v>0</v>
      </c>
      <c r="S91" s="321"/>
      <c r="T91" s="321"/>
      <c r="U91" s="321"/>
      <c r="V91" s="321"/>
      <c r="W91" s="321"/>
      <c r="X91" s="321"/>
      <c r="Y91" s="61" t="s">
        <v>33</v>
      </c>
      <c r="Z91" s="320">
        <f t="shared" si="13"/>
        <v>0</v>
      </c>
      <c r="AA91" s="321"/>
      <c r="AB91" s="321"/>
      <c r="AC91" s="321"/>
      <c r="AD91" s="321"/>
      <c r="AE91" s="321"/>
      <c r="AF91" s="321"/>
      <c r="AG91" s="61" t="s">
        <v>33</v>
      </c>
      <c r="AH91" s="320">
        <f t="shared" si="14"/>
        <v>0</v>
      </c>
      <c r="AI91" s="321"/>
      <c r="AJ91" s="321"/>
      <c r="AK91" s="321"/>
      <c r="AL91" s="321"/>
      <c r="AM91" s="321"/>
      <c r="AN91" s="321"/>
      <c r="AO91" s="61" t="s">
        <v>33</v>
      </c>
      <c r="AP91" s="320">
        <f t="shared" si="15"/>
        <v>0</v>
      </c>
      <c r="AQ91" s="321"/>
      <c r="AR91" s="321"/>
      <c r="AS91" s="321"/>
      <c r="AT91" s="321"/>
      <c r="AU91" s="321"/>
      <c r="AV91" s="61" t="s">
        <v>33</v>
      </c>
      <c r="AW91" s="19"/>
      <c r="AX91" s="37"/>
      <c r="AY91" s="37"/>
    </row>
    <row r="92" spans="1:51" s="27" customFormat="1" ht="19.5" customHeight="1" x14ac:dyDescent="0.2">
      <c r="A92" s="317" t="str">
        <f t="shared" si="10"/>
        <v xml:space="preserve"> 　　月 　　日（　　）</v>
      </c>
      <c r="B92" s="318"/>
      <c r="C92" s="318"/>
      <c r="D92" s="318"/>
      <c r="E92" s="318"/>
      <c r="F92" s="318"/>
      <c r="G92" s="318"/>
      <c r="H92" s="318"/>
      <c r="I92" s="319"/>
      <c r="J92" s="320">
        <f t="shared" si="11"/>
        <v>0</v>
      </c>
      <c r="K92" s="321"/>
      <c r="L92" s="321"/>
      <c r="M92" s="321"/>
      <c r="N92" s="321"/>
      <c r="O92" s="321"/>
      <c r="P92" s="321"/>
      <c r="Q92" s="61" t="s">
        <v>33</v>
      </c>
      <c r="R92" s="320">
        <f t="shared" si="12"/>
        <v>0</v>
      </c>
      <c r="S92" s="321"/>
      <c r="T92" s="321"/>
      <c r="U92" s="321"/>
      <c r="V92" s="321"/>
      <c r="W92" s="321"/>
      <c r="X92" s="321"/>
      <c r="Y92" s="61" t="s">
        <v>33</v>
      </c>
      <c r="Z92" s="320">
        <f t="shared" si="13"/>
        <v>0</v>
      </c>
      <c r="AA92" s="321"/>
      <c r="AB92" s="321"/>
      <c r="AC92" s="321"/>
      <c r="AD92" s="321"/>
      <c r="AE92" s="321"/>
      <c r="AF92" s="321"/>
      <c r="AG92" s="61" t="s">
        <v>33</v>
      </c>
      <c r="AH92" s="320">
        <f t="shared" si="14"/>
        <v>0</v>
      </c>
      <c r="AI92" s="321"/>
      <c r="AJ92" s="321"/>
      <c r="AK92" s="321"/>
      <c r="AL92" s="321"/>
      <c r="AM92" s="321"/>
      <c r="AN92" s="321"/>
      <c r="AO92" s="61" t="s">
        <v>33</v>
      </c>
      <c r="AP92" s="320">
        <f t="shared" si="15"/>
        <v>0</v>
      </c>
      <c r="AQ92" s="321"/>
      <c r="AR92" s="321"/>
      <c r="AS92" s="321"/>
      <c r="AT92" s="321"/>
      <c r="AU92" s="321"/>
      <c r="AV92" s="61" t="s">
        <v>33</v>
      </c>
      <c r="AW92" s="19"/>
      <c r="AX92" s="37"/>
      <c r="AY92" s="37"/>
    </row>
    <row r="93" spans="1:51" s="27" customFormat="1" ht="19.5" customHeight="1" x14ac:dyDescent="0.2">
      <c r="A93" s="317" t="str">
        <f t="shared" si="10"/>
        <v xml:space="preserve"> 　　月 　　日（　　）</v>
      </c>
      <c r="B93" s="318"/>
      <c r="C93" s="318"/>
      <c r="D93" s="318"/>
      <c r="E93" s="318"/>
      <c r="F93" s="318"/>
      <c r="G93" s="318"/>
      <c r="H93" s="318"/>
      <c r="I93" s="319"/>
      <c r="J93" s="320">
        <f t="shared" si="11"/>
        <v>0</v>
      </c>
      <c r="K93" s="321"/>
      <c r="L93" s="321"/>
      <c r="M93" s="321"/>
      <c r="N93" s="321"/>
      <c r="O93" s="321"/>
      <c r="P93" s="321"/>
      <c r="Q93" s="61" t="s">
        <v>33</v>
      </c>
      <c r="R93" s="320">
        <f t="shared" si="12"/>
        <v>0</v>
      </c>
      <c r="S93" s="321"/>
      <c r="T93" s="321"/>
      <c r="U93" s="321"/>
      <c r="V93" s="321"/>
      <c r="W93" s="321"/>
      <c r="X93" s="321"/>
      <c r="Y93" s="61" t="s">
        <v>33</v>
      </c>
      <c r="Z93" s="320">
        <f t="shared" si="13"/>
        <v>0</v>
      </c>
      <c r="AA93" s="321"/>
      <c r="AB93" s="321"/>
      <c r="AC93" s="321"/>
      <c r="AD93" s="321"/>
      <c r="AE93" s="321"/>
      <c r="AF93" s="321"/>
      <c r="AG93" s="61" t="s">
        <v>33</v>
      </c>
      <c r="AH93" s="320">
        <f t="shared" si="14"/>
        <v>0</v>
      </c>
      <c r="AI93" s="321"/>
      <c r="AJ93" s="321"/>
      <c r="AK93" s="321"/>
      <c r="AL93" s="321"/>
      <c r="AM93" s="321"/>
      <c r="AN93" s="321"/>
      <c r="AO93" s="61" t="s">
        <v>33</v>
      </c>
      <c r="AP93" s="320">
        <f t="shared" si="15"/>
        <v>0</v>
      </c>
      <c r="AQ93" s="321"/>
      <c r="AR93" s="321"/>
      <c r="AS93" s="321"/>
      <c r="AT93" s="321"/>
      <c r="AU93" s="321"/>
      <c r="AV93" s="61" t="s">
        <v>33</v>
      </c>
      <c r="AW93" s="19"/>
      <c r="AX93" s="37"/>
      <c r="AY93" s="37"/>
    </row>
    <row r="94" spans="1:51" s="27" customFormat="1" ht="19.5" customHeight="1" x14ac:dyDescent="0.2">
      <c r="A94" s="317" t="str">
        <f t="shared" si="10"/>
        <v xml:space="preserve"> 　　月 　　日（　　）</v>
      </c>
      <c r="B94" s="318"/>
      <c r="C94" s="318"/>
      <c r="D94" s="318"/>
      <c r="E94" s="318"/>
      <c r="F94" s="318"/>
      <c r="G94" s="318"/>
      <c r="H94" s="318"/>
      <c r="I94" s="319"/>
      <c r="J94" s="320">
        <f t="shared" si="11"/>
        <v>0</v>
      </c>
      <c r="K94" s="321"/>
      <c r="L94" s="321"/>
      <c r="M94" s="321"/>
      <c r="N94" s="321"/>
      <c r="O94" s="321"/>
      <c r="P94" s="321"/>
      <c r="Q94" s="61" t="s">
        <v>33</v>
      </c>
      <c r="R94" s="320">
        <f t="shared" si="12"/>
        <v>0</v>
      </c>
      <c r="S94" s="321"/>
      <c r="T94" s="321"/>
      <c r="U94" s="321"/>
      <c r="V94" s="321"/>
      <c r="W94" s="321"/>
      <c r="X94" s="321"/>
      <c r="Y94" s="61" t="s">
        <v>33</v>
      </c>
      <c r="Z94" s="320">
        <f t="shared" si="13"/>
        <v>0</v>
      </c>
      <c r="AA94" s="321"/>
      <c r="AB94" s="321"/>
      <c r="AC94" s="321"/>
      <c r="AD94" s="321"/>
      <c r="AE94" s="321"/>
      <c r="AF94" s="321"/>
      <c r="AG94" s="61" t="s">
        <v>33</v>
      </c>
      <c r="AH94" s="320">
        <f t="shared" si="14"/>
        <v>0</v>
      </c>
      <c r="AI94" s="321"/>
      <c r="AJ94" s="321"/>
      <c r="AK94" s="321"/>
      <c r="AL94" s="321"/>
      <c r="AM94" s="321"/>
      <c r="AN94" s="321"/>
      <c r="AO94" s="61" t="s">
        <v>33</v>
      </c>
      <c r="AP94" s="320">
        <f t="shared" si="15"/>
        <v>0</v>
      </c>
      <c r="AQ94" s="321"/>
      <c r="AR94" s="321"/>
      <c r="AS94" s="321"/>
      <c r="AT94" s="321"/>
      <c r="AU94" s="321"/>
      <c r="AV94" s="61" t="s">
        <v>33</v>
      </c>
      <c r="AW94" s="19"/>
      <c r="AX94" s="37"/>
      <c r="AY94" s="37"/>
    </row>
    <row r="95" spans="1:51" s="27" customFormat="1" ht="19.5" customHeight="1" x14ac:dyDescent="0.2">
      <c r="A95" s="317" t="str">
        <f t="shared" si="10"/>
        <v xml:space="preserve"> 　　月 　　日（　　）</v>
      </c>
      <c r="B95" s="318"/>
      <c r="C95" s="318"/>
      <c r="D95" s="318"/>
      <c r="E95" s="318"/>
      <c r="F95" s="318"/>
      <c r="G95" s="318"/>
      <c r="H95" s="318"/>
      <c r="I95" s="319"/>
      <c r="J95" s="320">
        <f t="shared" si="11"/>
        <v>0</v>
      </c>
      <c r="K95" s="321"/>
      <c r="L95" s="321"/>
      <c r="M95" s="321"/>
      <c r="N95" s="321"/>
      <c r="O95" s="321"/>
      <c r="P95" s="321"/>
      <c r="Q95" s="61" t="s">
        <v>33</v>
      </c>
      <c r="R95" s="320">
        <f t="shared" si="12"/>
        <v>0</v>
      </c>
      <c r="S95" s="321"/>
      <c r="T95" s="321"/>
      <c r="U95" s="321"/>
      <c r="V95" s="321"/>
      <c r="W95" s="321"/>
      <c r="X95" s="321"/>
      <c r="Y95" s="61" t="s">
        <v>33</v>
      </c>
      <c r="Z95" s="320">
        <f t="shared" si="13"/>
        <v>0</v>
      </c>
      <c r="AA95" s="321"/>
      <c r="AB95" s="321"/>
      <c r="AC95" s="321"/>
      <c r="AD95" s="321"/>
      <c r="AE95" s="321"/>
      <c r="AF95" s="321"/>
      <c r="AG95" s="61" t="s">
        <v>33</v>
      </c>
      <c r="AH95" s="320">
        <f t="shared" si="14"/>
        <v>0</v>
      </c>
      <c r="AI95" s="321"/>
      <c r="AJ95" s="321"/>
      <c r="AK95" s="321"/>
      <c r="AL95" s="321"/>
      <c r="AM95" s="321"/>
      <c r="AN95" s="321"/>
      <c r="AO95" s="61" t="s">
        <v>33</v>
      </c>
      <c r="AP95" s="320">
        <f t="shared" si="15"/>
        <v>0</v>
      </c>
      <c r="AQ95" s="321"/>
      <c r="AR95" s="321"/>
      <c r="AS95" s="321"/>
      <c r="AT95" s="321"/>
      <c r="AU95" s="321"/>
      <c r="AV95" s="61" t="s">
        <v>33</v>
      </c>
      <c r="AW95" s="19"/>
      <c r="AX95" s="37"/>
      <c r="AY95" s="37"/>
    </row>
    <row r="96" spans="1:51" s="27" customFormat="1" ht="19.5" customHeight="1" x14ac:dyDescent="0.2">
      <c r="A96" s="317" t="str">
        <f t="shared" si="10"/>
        <v xml:space="preserve"> 　　月 　　日（　　）</v>
      </c>
      <c r="B96" s="318"/>
      <c r="C96" s="318"/>
      <c r="D96" s="318"/>
      <c r="E96" s="318"/>
      <c r="F96" s="318"/>
      <c r="G96" s="318"/>
      <c r="H96" s="318"/>
      <c r="I96" s="319"/>
      <c r="J96" s="320">
        <f t="shared" si="11"/>
        <v>0</v>
      </c>
      <c r="K96" s="321"/>
      <c r="L96" s="321"/>
      <c r="M96" s="321"/>
      <c r="N96" s="321"/>
      <c r="O96" s="321"/>
      <c r="P96" s="321"/>
      <c r="Q96" s="61" t="s">
        <v>33</v>
      </c>
      <c r="R96" s="320">
        <f t="shared" si="12"/>
        <v>0</v>
      </c>
      <c r="S96" s="321"/>
      <c r="T96" s="321"/>
      <c r="U96" s="321"/>
      <c r="V96" s="321"/>
      <c r="W96" s="321"/>
      <c r="X96" s="321"/>
      <c r="Y96" s="61" t="s">
        <v>33</v>
      </c>
      <c r="Z96" s="320">
        <f t="shared" si="13"/>
        <v>0</v>
      </c>
      <c r="AA96" s="321"/>
      <c r="AB96" s="321"/>
      <c r="AC96" s="321"/>
      <c r="AD96" s="321"/>
      <c r="AE96" s="321"/>
      <c r="AF96" s="321"/>
      <c r="AG96" s="61" t="s">
        <v>33</v>
      </c>
      <c r="AH96" s="320">
        <f t="shared" si="14"/>
        <v>0</v>
      </c>
      <c r="AI96" s="321"/>
      <c r="AJ96" s="321"/>
      <c r="AK96" s="321"/>
      <c r="AL96" s="321"/>
      <c r="AM96" s="321"/>
      <c r="AN96" s="321"/>
      <c r="AO96" s="61" t="s">
        <v>33</v>
      </c>
      <c r="AP96" s="320">
        <f t="shared" si="15"/>
        <v>0</v>
      </c>
      <c r="AQ96" s="321"/>
      <c r="AR96" s="321"/>
      <c r="AS96" s="321"/>
      <c r="AT96" s="321"/>
      <c r="AU96" s="321"/>
      <c r="AV96" s="61" t="s">
        <v>33</v>
      </c>
      <c r="AW96" s="19"/>
      <c r="AX96" s="37"/>
      <c r="AY96" s="37"/>
    </row>
    <row r="97" spans="1:51" s="27" customFormat="1" ht="19.5" customHeight="1" x14ac:dyDescent="0.2">
      <c r="A97" s="317" t="str">
        <f t="shared" si="10"/>
        <v xml:space="preserve"> 　　月 　　日（　　）</v>
      </c>
      <c r="B97" s="318"/>
      <c r="C97" s="318"/>
      <c r="D97" s="318"/>
      <c r="E97" s="318"/>
      <c r="F97" s="318"/>
      <c r="G97" s="318"/>
      <c r="H97" s="318"/>
      <c r="I97" s="319"/>
      <c r="J97" s="320">
        <f t="shared" si="11"/>
        <v>0</v>
      </c>
      <c r="K97" s="321"/>
      <c r="L97" s="321"/>
      <c r="M97" s="321"/>
      <c r="N97" s="321"/>
      <c r="O97" s="321"/>
      <c r="P97" s="321"/>
      <c r="Q97" s="61" t="s">
        <v>33</v>
      </c>
      <c r="R97" s="320">
        <f t="shared" si="12"/>
        <v>0</v>
      </c>
      <c r="S97" s="321"/>
      <c r="T97" s="321"/>
      <c r="U97" s="321"/>
      <c r="V97" s="321"/>
      <c r="W97" s="321"/>
      <c r="X97" s="321"/>
      <c r="Y97" s="61" t="s">
        <v>33</v>
      </c>
      <c r="Z97" s="320">
        <f t="shared" si="13"/>
        <v>0</v>
      </c>
      <c r="AA97" s="321"/>
      <c r="AB97" s="321"/>
      <c r="AC97" s="321"/>
      <c r="AD97" s="321"/>
      <c r="AE97" s="321"/>
      <c r="AF97" s="321"/>
      <c r="AG97" s="61" t="s">
        <v>33</v>
      </c>
      <c r="AH97" s="320">
        <f t="shared" si="14"/>
        <v>0</v>
      </c>
      <c r="AI97" s="321"/>
      <c r="AJ97" s="321"/>
      <c r="AK97" s="321"/>
      <c r="AL97" s="321"/>
      <c r="AM97" s="321"/>
      <c r="AN97" s="321"/>
      <c r="AO97" s="61" t="s">
        <v>33</v>
      </c>
      <c r="AP97" s="320">
        <f t="shared" si="15"/>
        <v>0</v>
      </c>
      <c r="AQ97" s="321"/>
      <c r="AR97" s="321"/>
      <c r="AS97" s="321"/>
      <c r="AT97" s="321"/>
      <c r="AU97" s="321"/>
      <c r="AV97" s="61" t="s">
        <v>33</v>
      </c>
      <c r="AW97" s="19"/>
      <c r="AX97" s="37"/>
      <c r="AY97" s="37"/>
    </row>
    <row r="98" spans="1:51" s="27" customFormat="1" ht="19.5" customHeight="1" x14ac:dyDescent="0.2">
      <c r="A98" s="317" t="str">
        <f t="shared" si="10"/>
        <v xml:space="preserve"> 　　月 　　日（　　）</v>
      </c>
      <c r="B98" s="318"/>
      <c r="C98" s="318"/>
      <c r="D98" s="318"/>
      <c r="E98" s="318"/>
      <c r="F98" s="318"/>
      <c r="G98" s="318"/>
      <c r="H98" s="318"/>
      <c r="I98" s="319"/>
      <c r="J98" s="320">
        <f t="shared" si="11"/>
        <v>0</v>
      </c>
      <c r="K98" s="321"/>
      <c r="L98" s="321"/>
      <c r="M98" s="321"/>
      <c r="N98" s="321"/>
      <c r="O98" s="321"/>
      <c r="P98" s="321"/>
      <c r="Q98" s="61" t="s">
        <v>33</v>
      </c>
      <c r="R98" s="320">
        <f t="shared" si="12"/>
        <v>0</v>
      </c>
      <c r="S98" s="321"/>
      <c r="T98" s="321"/>
      <c r="U98" s="321"/>
      <c r="V98" s="321"/>
      <c r="W98" s="321"/>
      <c r="X98" s="321"/>
      <c r="Y98" s="61" t="s">
        <v>33</v>
      </c>
      <c r="Z98" s="320">
        <f t="shared" si="13"/>
        <v>0</v>
      </c>
      <c r="AA98" s="321"/>
      <c r="AB98" s="321"/>
      <c r="AC98" s="321"/>
      <c r="AD98" s="321"/>
      <c r="AE98" s="321"/>
      <c r="AF98" s="321"/>
      <c r="AG98" s="61" t="s">
        <v>33</v>
      </c>
      <c r="AH98" s="320">
        <f t="shared" si="14"/>
        <v>0</v>
      </c>
      <c r="AI98" s="321"/>
      <c r="AJ98" s="321"/>
      <c r="AK98" s="321"/>
      <c r="AL98" s="321"/>
      <c r="AM98" s="321"/>
      <c r="AN98" s="321"/>
      <c r="AO98" s="61" t="s">
        <v>33</v>
      </c>
      <c r="AP98" s="320">
        <f t="shared" si="15"/>
        <v>0</v>
      </c>
      <c r="AQ98" s="321"/>
      <c r="AR98" s="321"/>
      <c r="AS98" s="321"/>
      <c r="AT98" s="321"/>
      <c r="AU98" s="321"/>
      <c r="AV98" s="61" t="s">
        <v>33</v>
      </c>
      <c r="AW98" s="19"/>
      <c r="AX98" s="37"/>
      <c r="AY98" s="37"/>
    </row>
    <row r="99" spans="1:51" s="27" customFormat="1" ht="19.5" customHeight="1" x14ac:dyDescent="0.2">
      <c r="A99" s="317" t="str">
        <f t="shared" si="10"/>
        <v xml:space="preserve"> 　　月 　　日（　　）</v>
      </c>
      <c r="B99" s="318"/>
      <c r="C99" s="318"/>
      <c r="D99" s="318"/>
      <c r="E99" s="318"/>
      <c r="F99" s="318"/>
      <c r="G99" s="318"/>
      <c r="H99" s="318"/>
      <c r="I99" s="319"/>
      <c r="J99" s="320">
        <f t="shared" si="11"/>
        <v>0</v>
      </c>
      <c r="K99" s="321"/>
      <c r="L99" s="321"/>
      <c r="M99" s="321"/>
      <c r="N99" s="321"/>
      <c r="O99" s="321"/>
      <c r="P99" s="321"/>
      <c r="Q99" s="61" t="s">
        <v>33</v>
      </c>
      <c r="R99" s="320">
        <f t="shared" si="12"/>
        <v>0</v>
      </c>
      <c r="S99" s="321"/>
      <c r="T99" s="321"/>
      <c r="U99" s="321"/>
      <c r="V99" s="321"/>
      <c r="W99" s="321"/>
      <c r="X99" s="321"/>
      <c r="Y99" s="61" t="s">
        <v>33</v>
      </c>
      <c r="Z99" s="320">
        <f t="shared" si="13"/>
        <v>0</v>
      </c>
      <c r="AA99" s="321"/>
      <c r="AB99" s="321"/>
      <c r="AC99" s="321"/>
      <c r="AD99" s="321"/>
      <c r="AE99" s="321"/>
      <c r="AF99" s="321"/>
      <c r="AG99" s="61" t="s">
        <v>33</v>
      </c>
      <c r="AH99" s="320">
        <f t="shared" si="14"/>
        <v>0</v>
      </c>
      <c r="AI99" s="321"/>
      <c r="AJ99" s="321"/>
      <c r="AK99" s="321"/>
      <c r="AL99" s="321"/>
      <c r="AM99" s="321"/>
      <c r="AN99" s="321"/>
      <c r="AO99" s="61" t="s">
        <v>33</v>
      </c>
      <c r="AP99" s="320">
        <f t="shared" si="15"/>
        <v>0</v>
      </c>
      <c r="AQ99" s="321"/>
      <c r="AR99" s="321"/>
      <c r="AS99" s="321"/>
      <c r="AT99" s="321"/>
      <c r="AU99" s="321"/>
      <c r="AV99" s="61" t="s">
        <v>33</v>
      </c>
      <c r="AW99" s="19"/>
      <c r="AX99" s="37"/>
      <c r="AY99" s="37"/>
    </row>
    <row r="100" spans="1:51" s="27" customFormat="1" ht="19.5" customHeight="1" x14ac:dyDescent="0.2">
      <c r="A100" s="317" t="str">
        <f t="shared" si="10"/>
        <v xml:space="preserve"> 　　月 　　日（　　）</v>
      </c>
      <c r="B100" s="318"/>
      <c r="C100" s="318"/>
      <c r="D100" s="318"/>
      <c r="E100" s="318"/>
      <c r="F100" s="318"/>
      <c r="G100" s="318"/>
      <c r="H100" s="318"/>
      <c r="I100" s="319"/>
      <c r="J100" s="320">
        <f t="shared" si="11"/>
        <v>0</v>
      </c>
      <c r="K100" s="321"/>
      <c r="L100" s="321"/>
      <c r="M100" s="321"/>
      <c r="N100" s="321"/>
      <c r="O100" s="321"/>
      <c r="P100" s="321"/>
      <c r="Q100" s="61" t="s">
        <v>33</v>
      </c>
      <c r="R100" s="320">
        <f t="shared" si="12"/>
        <v>0</v>
      </c>
      <c r="S100" s="321"/>
      <c r="T100" s="321"/>
      <c r="U100" s="321"/>
      <c r="V100" s="321"/>
      <c r="W100" s="321"/>
      <c r="X100" s="321"/>
      <c r="Y100" s="61" t="s">
        <v>33</v>
      </c>
      <c r="Z100" s="320">
        <f t="shared" si="13"/>
        <v>0</v>
      </c>
      <c r="AA100" s="321"/>
      <c r="AB100" s="321"/>
      <c r="AC100" s="321"/>
      <c r="AD100" s="321"/>
      <c r="AE100" s="321"/>
      <c r="AF100" s="321"/>
      <c r="AG100" s="61" t="s">
        <v>33</v>
      </c>
      <c r="AH100" s="320">
        <f t="shared" si="14"/>
        <v>0</v>
      </c>
      <c r="AI100" s="321"/>
      <c r="AJ100" s="321"/>
      <c r="AK100" s="321"/>
      <c r="AL100" s="321"/>
      <c r="AM100" s="321"/>
      <c r="AN100" s="321"/>
      <c r="AO100" s="61" t="s">
        <v>33</v>
      </c>
      <c r="AP100" s="320">
        <f t="shared" si="15"/>
        <v>0</v>
      </c>
      <c r="AQ100" s="321"/>
      <c r="AR100" s="321"/>
      <c r="AS100" s="321"/>
      <c r="AT100" s="321"/>
      <c r="AU100" s="321"/>
      <c r="AV100" s="61" t="s">
        <v>33</v>
      </c>
      <c r="AW100" s="19"/>
      <c r="AX100" s="37"/>
      <c r="AY100" s="37"/>
    </row>
    <row r="101" spans="1:51" s="27" customFormat="1" ht="19.5" customHeight="1" x14ac:dyDescent="0.2">
      <c r="A101" s="317" t="str">
        <f t="shared" si="10"/>
        <v xml:space="preserve"> 　　月 　　日（　　）</v>
      </c>
      <c r="B101" s="318"/>
      <c r="C101" s="318"/>
      <c r="D101" s="318"/>
      <c r="E101" s="318"/>
      <c r="F101" s="318"/>
      <c r="G101" s="318"/>
      <c r="H101" s="318"/>
      <c r="I101" s="319"/>
      <c r="J101" s="320">
        <f t="shared" si="11"/>
        <v>0</v>
      </c>
      <c r="K101" s="321"/>
      <c r="L101" s="321"/>
      <c r="M101" s="321"/>
      <c r="N101" s="321"/>
      <c r="O101" s="321"/>
      <c r="P101" s="321"/>
      <c r="Q101" s="61" t="s">
        <v>33</v>
      </c>
      <c r="R101" s="320">
        <f t="shared" si="12"/>
        <v>0</v>
      </c>
      <c r="S101" s="321"/>
      <c r="T101" s="321"/>
      <c r="U101" s="321"/>
      <c r="V101" s="321"/>
      <c r="W101" s="321"/>
      <c r="X101" s="321"/>
      <c r="Y101" s="61" t="s">
        <v>33</v>
      </c>
      <c r="Z101" s="320">
        <f t="shared" si="13"/>
        <v>0</v>
      </c>
      <c r="AA101" s="321"/>
      <c r="AB101" s="321"/>
      <c r="AC101" s="321"/>
      <c r="AD101" s="321"/>
      <c r="AE101" s="321"/>
      <c r="AF101" s="321"/>
      <c r="AG101" s="61" t="s">
        <v>33</v>
      </c>
      <c r="AH101" s="320">
        <f t="shared" si="14"/>
        <v>0</v>
      </c>
      <c r="AI101" s="321"/>
      <c r="AJ101" s="321"/>
      <c r="AK101" s="321"/>
      <c r="AL101" s="321"/>
      <c r="AM101" s="321"/>
      <c r="AN101" s="321"/>
      <c r="AO101" s="61" t="s">
        <v>33</v>
      </c>
      <c r="AP101" s="320">
        <f t="shared" si="15"/>
        <v>0</v>
      </c>
      <c r="AQ101" s="321"/>
      <c r="AR101" s="321"/>
      <c r="AS101" s="321"/>
      <c r="AT101" s="321"/>
      <c r="AU101" s="321"/>
      <c r="AV101" s="61" t="s">
        <v>33</v>
      </c>
      <c r="AW101" s="19"/>
      <c r="AX101" s="37"/>
      <c r="AY101" s="37"/>
    </row>
    <row r="102" spans="1:51" s="27" customFormat="1" ht="19.5" customHeight="1" x14ac:dyDescent="0.2">
      <c r="A102" s="317" t="str">
        <f t="shared" si="10"/>
        <v xml:space="preserve"> 　　月 　　日（　　）</v>
      </c>
      <c r="B102" s="318"/>
      <c r="C102" s="318"/>
      <c r="D102" s="318"/>
      <c r="E102" s="318"/>
      <c r="F102" s="318"/>
      <c r="G102" s="318"/>
      <c r="H102" s="318"/>
      <c r="I102" s="319"/>
      <c r="J102" s="320">
        <f t="shared" si="11"/>
        <v>0</v>
      </c>
      <c r="K102" s="321"/>
      <c r="L102" s="321"/>
      <c r="M102" s="321"/>
      <c r="N102" s="321"/>
      <c r="O102" s="321"/>
      <c r="P102" s="321"/>
      <c r="Q102" s="62" t="s">
        <v>33</v>
      </c>
      <c r="R102" s="320">
        <f t="shared" si="12"/>
        <v>0</v>
      </c>
      <c r="S102" s="321"/>
      <c r="T102" s="321"/>
      <c r="U102" s="321"/>
      <c r="V102" s="321"/>
      <c r="W102" s="321"/>
      <c r="X102" s="321"/>
      <c r="Y102" s="62" t="s">
        <v>33</v>
      </c>
      <c r="Z102" s="320">
        <f t="shared" si="13"/>
        <v>0</v>
      </c>
      <c r="AA102" s="321"/>
      <c r="AB102" s="321"/>
      <c r="AC102" s="321"/>
      <c r="AD102" s="321"/>
      <c r="AE102" s="321"/>
      <c r="AF102" s="321"/>
      <c r="AG102" s="62" t="s">
        <v>33</v>
      </c>
      <c r="AH102" s="320">
        <f t="shared" si="14"/>
        <v>0</v>
      </c>
      <c r="AI102" s="321"/>
      <c r="AJ102" s="321"/>
      <c r="AK102" s="321"/>
      <c r="AL102" s="321"/>
      <c r="AM102" s="321"/>
      <c r="AN102" s="321"/>
      <c r="AO102" s="62" t="s">
        <v>33</v>
      </c>
      <c r="AP102" s="320">
        <f t="shared" si="15"/>
        <v>0</v>
      </c>
      <c r="AQ102" s="321"/>
      <c r="AR102" s="321"/>
      <c r="AS102" s="321"/>
      <c r="AT102" s="321"/>
      <c r="AU102" s="321"/>
      <c r="AV102" s="62" t="s">
        <v>33</v>
      </c>
      <c r="AW102" s="19"/>
      <c r="AX102" s="37"/>
      <c r="AY102" s="37"/>
    </row>
    <row r="103" spans="1:51" s="27" customFormat="1" ht="19.5" customHeight="1" x14ac:dyDescent="0.2">
      <c r="A103" s="325" t="s">
        <v>34</v>
      </c>
      <c r="B103" s="326"/>
      <c r="C103" s="326"/>
      <c r="D103" s="326"/>
      <c r="E103" s="326"/>
      <c r="F103" s="326"/>
      <c r="G103" s="326"/>
      <c r="H103" s="326"/>
      <c r="I103" s="327"/>
      <c r="J103" s="332">
        <f t="shared" si="11"/>
        <v>0</v>
      </c>
      <c r="K103" s="333"/>
      <c r="L103" s="333"/>
      <c r="M103" s="333"/>
      <c r="N103" s="333"/>
      <c r="O103" s="333"/>
      <c r="P103" s="333"/>
      <c r="Q103" s="64" t="s">
        <v>33</v>
      </c>
      <c r="R103" s="332">
        <f t="shared" si="12"/>
        <v>0</v>
      </c>
      <c r="S103" s="333"/>
      <c r="T103" s="333"/>
      <c r="U103" s="333"/>
      <c r="V103" s="333"/>
      <c r="W103" s="333"/>
      <c r="X103" s="333"/>
      <c r="Y103" s="64" t="s">
        <v>33</v>
      </c>
      <c r="Z103" s="332">
        <f t="shared" si="13"/>
        <v>0</v>
      </c>
      <c r="AA103" s="333"/>
      <c r="AB103" s="333"/>
      <c r="AC103" s="333"/>
      <c r="AD103" s="333"/>
      <c r="AE103" s="333"/>
      <c r="AF103" s="333"/>
      <c r="AG103" s="64" t="s">
        <v>33</v>
      </c>
      <c r="AH103" s="332">
        <f t="shared" si="14"/>
        <v>0</v>
      </c>
      <c r="AI103" s="333"/>
      <c r="AJ103" s="333"/>
      <c r="AK103" s="333"/>
      <c r="AL103" s="333"/>
      <c r="AM103" s="333"/>
      <c r="AN103" s="333"/>
      <c r="AO103" s="64" t="s">
        <v>33</v>
      </c>
      <c r="AP103" s="334">
        <f t="shared" si="15"/>
        <v>0</v>
      </c>
      <c r="AQ103" s="335"/>
      <c r="AR103" s="335"/>
      <c r="AS103" s="335"/>
      <c r="AT103" s="335"/>
      <c r="AU103" s="335"/>
      <c r="AV103" s="64" t="s">
        <v>33</v>
      </c>
      <c r="AW103" s="19"/>
      <c r="AX103" s="37"/>
      <c r="AY103" s="37"/>
    </row>
    <row r="104" spans="1:51" s="27" customFormat="1" ht="19.5" customHeight="1" x14ac:dyDescent="0.2">
      <c r="A104" s="325" t="s">
        <v>35</v>
      </c>
      <c r="B104" s="326"/>
      <c r="C104" s="326"/>
      <c r="D104" s="326"/>
      <c r="E104" s="326"/>
      <c r="F104" s="326"/>
      <c r="G104" s="326"/>
      <c r="H104" s="326"/>
      <c r="I104" s="327"/>
      <c r="J104" s="328">
        <f t="shared" si="11"/>
        <v>0</v>
      </c>
      <c r="K104" s="329"/>
      <c r="L104" s="329"/>
      <c r="M104" s="329"/>
      <c r="N104" s="329"/>
      <c r="O104" s="329"/>
      <c r="P104" s="329"/>
      <c r="Q104" s="64" t="s">
        <v>25</v>
      </c>
      <c r="R104" s="328">
        <f t="shared" si="12"/>
        <v>0</v>
      </c>
      <c r="S104" s="329"/>
      <c r="T104" s="329"/>
      <c r="U104" s="329"/>
      <c r="V104" s="329"/>
      <c r="W104" s="329"/>
      <c r="X104" s="329"/>
      <c r="Y104" s="64" t="s">
        <v>25</v>
      </c>
      <c r="Z104" s="328">
        <f t="shared" si="13"/>
        <v>0</v>
      </c>
      <c r="AA104" s="329"/>
      <c r="AB104" s="329"/>
      <c r="AC104" s="329"/>
      <c r="AD104" s="329"/>
      <c r="AE104" s="329"/>
      <c r="AF104" s="329"/>
      <c r="AG104" s="64" t="s">
        <v>25</v>
      </c>
      <c r="AH104" s="328">
        <f t="shared" si="14"/>
        <v>0</v>
      </c>
      <c r="AI104" s="329"/>
      <c r="AJ104" s="329"/>
      <c r="AK104" s="329"/>
      <c r="AL104" s="329"/>
      <c r="AM104" s="329"/>
      <c r="AN104" s="329"/>
      <c r="AO104" s="64" t="s">
        <v>25</v>
      </c>
      <c r="AP104" s="330">
        <f t="shared" si="15"/>
        <v>0</v>
      </c>
      <c r="AQ104" s="331"/>
      <c r="AR104" s="331"/>
      <c r="AS104" s="331"/>
      <c r="AT104" s="331"/>
      <c r="AU104" s="331"/>
      <c r="AV104" s="64" t="s">
        <v>25</v>
      </c>
      <c r="AW104" s="19"/>
      <c r="AX104" s="37"/>
      <c r="AY104" s="37"/>
    </row>
    <row r="105" spans="1:51" s="27" customFormat="1" ht="19.5" customHeight="1" x14ac:dyDescent="0.2">
      <c r="A105" s="325" t="s">
        <v>73</v>
      </c>
      <c r="B105" s="326"/>
      <c r="C105" s="326"/>
      <c r="D105" s="326"/>
      <c r="E105" s="326"/>
      <c r="F105" s="326"/>
      <c r="G105" s="326"/>
      <c r="H105" s="326"/>
      <c r="I105" s="327"/>
      <c r="J105" s="328">
        <f t="shared" si="11"/>
        <v>0</v>
      </c>
      <c r="K105" s="329"/>
      <c r="L105" s="329"/>
      <c r="M105" s="329"/>
      <c r="N105" s="329"/>
      <c r="O105" s="329"/>
      <c r="P105" s="329"/>
      <c r="Q105" s="64" t="s">
        <v>25</v>
      </c>
      <c r="R105" s="328">
        <f t="shared" si="12"/>
        <v>0</v>
      </c>
      <c r="S105" s="329"/>
      <c r="T105" s="329"/>
      <c r="U105" s="329"/>
      <c r="V105" s="329"/>
      <c r="W105" s="329"/>
      <c r="X105" s="329"/>
      <c r="Y105" s="64" t="s">
        <v>25</v>
      </c>
      <c r="Z105" s="328">
        <f t="shared" si="13"/>
        <v>0</v>
      </c>
      <c r="AA105" s="329"/>
      <c r="AB105" s="329"/>
      <c r="AC105" s="329"/>
      <c r="AD105" s="329"/>
      <c r="AE105" s="329"/>
      <c r="AF105" s="329"/>
      <c r="AG105" s="64" t="s">
        <v>25</v>
      </c>
      <c r="AH105" s="328">
        <f t="shared" si="14"/>
        <v>0</v>
      </c>
      <c r="AI105" s="329"/>
      <c r="AJ105" s="329"/>
      <c r="AK105" s="329"/>
      <c r="AL105" s="329"/>
      <c r="AM105" s="329"/>
      <c r="AN105" s="329"/>
      <c r="AO105" s="64" t="s">
        <v>25</v>
      </c>
      <c r="AP105" s="336">
        <f t="shared" si="15"/>
        <v>0</v>
      </c>
      <c r="AQ105" s="336"/>
      <c r="AR105" s="336"/>
      <c r="AS105" s="336"/>
      <c r="AT105" s="336"/>
      <c r="AU105" s="328"/>
      <c r="AV105" s="64" t="s">
        <v>25</v>
      </c>
      <c r="AW105" s="19"/>
      <c r="AX105" s="37"/>
      <c r="AY105" s="37"/>
    </row>
    <row r="106" spans="1:51" s="27" customFormat="1" ht="19.5" customHeight="1" x14ac:dyDescent="0.2">
      <c r="A106" s="325" t="s">
        <v>72</v>
      </c>
      <c r="B106" s="326"/>
      <c r="C106" s="326"/>
      <c r="D106" s="326"/>
      <c r="E106" s="326"/>
      <c r="F106" s="326"/>
      <c r="G106" s="326"/>
      <c r="H106" s="326"/>
      <c r="I106" s="327"/>
      <c r="J106" s="328">
        <f t="shared" si="11"/>
        <v>0</v>
      </c>
      <c r="K106" s="329"/>
      <c r="L106" s="329"/>
      <c r="M106" s="329"/>
      <c r="N106" s="329"/>
      <c r="O106" s="329"/>
      <c r="P106" s="329"/>
      <c r="Q106" s="64" t="s">
        <v>25</v>
      </c>
      <c r="R106" s="328">
        <f t="shared" si="12"/>
        <v>0</v>
      </c>
      <c r="S106" s="329"/>
      <c r="T106" s="329"/>
      <c r="U106" s="329"/>
      <c r="V106" s="329"/>
      <c r="W106" s="329"/>
      <c r="X106" s="329"/>
      <c r="Y106" s="64" t="s">
        <v>25</v>
      </c>
      <c r="Z106" s="328">
        <f t="shared" si="13"/>
        <v>0</v>
      </c>
      <c r="AA106" s="329"/>
      <c r="AB106" s="329"/>
      <c r="AC106" s="329"/>
      <c r="AD106" s="329"/>
      <c r="AE106" s="329"/>
      <c r="AF106" s="329"/>
      <c r="AG106" s="64" t="s">
        <v>25</v>
      </c>
      <c r="AH106" s="328">
        <f t="shared" si="14"/>
        <v>0</v>
      </c>
      <c r="AI106" s="329"/>
      <c r="AJ106" s="329"/>
      <c r="AK106" s="329"/>
      <c r="AL106" s="329"/>
      <c r="AM106" s="329"/>
      <c r="AN106" s="329"/>
      <c r="AO106" s="64" t="s">
        <v>25</v>
      </c>
      <c r="AP106" s="336">
        <f t="shared" si="15"/>
        <v>0</v>
      </c>
      <c r="AQ106" s="336"/>
      <c r="AR106" s="336"/>
      <c r="AS106" s="336"/>
      <c r="AT106" s="336"/>
      <c r="AU106" s="328"/>
      <c r="AV106" s="64" t="s">
        <v>25</v>
      </c>
      <c r="AW106" s="19"/>
      <c r="AX106" s="37"/>
      <c r="AY106" s="37"/>
    </row>
    <row r="107" spans="1:51" s="27" customFormat="1" ht="19.5" customHeight="1" thickBot="1" x14ac:dyDescent="0.25">
      <c r="A107" s="337" t="s">
        <v>36</v>
      </c>
      <c r="B107" s="338"/>
      <c r="C107" s="338"/>
      <c r="D107" s="338"/>
      <c r="E107" s="338"/>
      <c r="F107" s="338"/>
      <c r="G107" s="338"/>
      <c r="H107" s="338"/>
      <c r="I107" s="339"/>
      <c r="J107" s="340">
        <f t="shared" si="11"/>
        <v>0</v>
      </c>
      <c r="K107" s="341"/>
      <c r="L107" s="341"/>
      <c r="M107" s="341"/>
      <c r="N107" s="341"/>
      <c r="O107" s="341"/>
      <c r="P107" s="341"/>
      <c r="Q107" s="70" t="s">
        <v>25</v>
      </c>
      <c r="R107" s="340">
        <f t="shared" si="12"/>
        <v>0</v>
      </c>
      <c r="S107" s="341"/>
      <c r="T107" s="341"/>
      <c r="U107" s="341"/>
      <c r="V107" s="341"/>
      <c r="W107" s="341"/>
      <c r="X107" s="341"/>
      <c r="Y107" s="70" t="s">
        <v>25</v>
      </c>
      <c r="Z107" s="340">
        <f t="shared" si="13"/>
        <v>0</v>
      </c>
      <c r="AA107" s="341"/>
      <c r="AB107" s="341"/>
      <c r="AC107" s="341"/>
      <c r="AD107" s="341"/>
      <c r="AE107" s="341"/>
      <c r="AF107" s="341"/>
      <c r="AG107" s="70" t="s">
        <v>25</v>
      </c>
      <c r="AH107" s="340">
        <f t="shared" si="14"/>
        <v>0</v>
      </c>
      <c r="AI107" s="341"/>
      <c r="AJ107" s="341"/>
      <c r="AK107" s="341"/>
      <c r="AL107" s="341"/>
      <c r="AM107" s="341"/>
      <c r="AN107" s="341"/>
      <c r="AO107" s="70" t="s">
        <v>25</v>
      </c>
      <c r="AP107" s="71" t="s">
        <v>37</v>
      </c>
      <c r="AQ107" s="342">
        <f>AQ39</f>
        <v>0</v>
      </c>
      <c r="AR107" s="342"/>
      <c r="AS107" s="342"/>
      <c r="AT107" s="342"/>
      <c r="AU107" s="342"/>
      <c r="AV107" s="70" t="s">
        <v>38</v>
      </c>
      <c r="AW107" s="20"/>
      <c r="AX107" s="37"/>
      <c r="AY107" s="37"/>
    </row>
    <row r="108" spans="1:51" s="27" customFormat="1" ht="16.5" customHeight="1" thickTop="1" x14ac:dyDescent="0.2">
      <c r="A108" s="227" t="s">
        <v>90</v>
      </c>
      <c r="B108" s="228"/>
      <c r="C108" s="228"/>
      <c r="D108" s="228"/>
      <c r="E108" s="228"/>
      <c r="F108" s="228"/>
      <c r="G108" s="228"/>
      <c r="H108" s="228"/>
      <c r="I108" s="229"/>
      <c r="J108" s="360" t="s">
        <v>39</v>
      </c>
      <c r="K108" s="361"/>
      <c r="L108" s="361"/>
      <c r="M108" s="361"/>
      <c r="N108" s="361"/>
      <c r="O108" s="233" t="s">
        <v>40</v>
      </c>
      <c r="P108" s="234"/>
      <c r="Q108" s="235"/>
      <c r="R108" s="360" t="s">
        <v>39</v>
      </c>
      <c r="S108" s="361"/>
      <c r="T108" s="361"/>
      <c r="U108" s="361"/>
      <c r="V108" s="361"/>
      <c r="W108" s="233" t="s">
        <v>40</v>
      </c>
      <c r="X108" s="234"/>
      <c r="Y108" s="235"/>
      <c r="Z108" s="360" t="s">
        <v>39</v>
      </c>
      <c r="AA108" s="361"/>
      <c r="AB108" s="361"/>
      <c r="AC108" s="361"/>
      <c r="AD108" s="361"/>
      <c r="AE108" s="233" t="s">
        <v>40</v>
      </c>
      <c r="AF108" s="234"/>
      <c r="AG108" s="235"/>
      <c r="AH108" s="360" t="s">
        <v>39</v>
      </c>
      <c r="AI108" s="361"/>
      <c r="AJ108" s="361"/>
      <c r="AK108" s="361"/>
      <c r="AL108" s="361"/>
      <c r="AM108" s="233" t="s">
        <v>40</v>
      </c>
      <c r="AN108" s="234"/>
      <c r="AO108" s="235"/>
      <c r="AP108" s="358" t="s">
        <v>41</v>
      </c>
      <c r="AQ108" s="234"/>
      <c r="AR108" s="234"/>
      <c r="AS108" s="234"/>
      <c r="AT108" s="234"/>
      <c r="AU108" s="234"/>
      <c r="AV108" s="235"/>
      <c r="AW108" s="21"/>
      <c r="AX108" s="40"/>
      <c r="AY108" s="40"/>
    </row>
    <row r="109" spans="1:51" s="27" customFormat="1" ht="9" customHeight="1" x14ac:dyDescent="0.2">
      <c r="A109" s="230"/>
      <c r="B109" s="231"/>
      <c r="C109" s="231"/>
      <c r="D109" s="231"/>
      <c r="E109" s="231"/>
      <c r="F109" s="231"/>
      <c r="G109" s="231"/>
      <c r="H109" s="231"/>
      <c r="I109" s="232"/>
      <c r="J109" s="225" t="s">
        <v>118</v>
      </c>
      <c r="K109" s="226"/>
      <c r="L109" s="226"/>
      <c r="M109" s="226"/>
      <c r="N109" s="226"/>
      <c r="O109" s="236"/>
      <c r="P109" s="237"/>
      <c r="Q109" s="238"/>
      <c r="R109" s="225" t="s">
        <v>118</v>
      </c>
      <c r="S109" s="226"/>
      <c r="T109" s="226"/>
      <c r="U109" s="226"/>
      <c r="V109" s="226"/>
      <c r="W109" s="236"/>
      <c r="X109" s="237"/>
      <c r="Y109" s="238"/>
      <c r="Z109" s="225" t="s">
        <v>118</v>
      </c>
      <c r="AA109" s="226"/>
      <c r="AB109" s="226"/>
      <c r="AC109" s="226"/>
      <c r="AD109" s="226"/>
      <c r="AE109" s="236"/>
      <c r="AF109" s="237"/>
      <c r="AG109" s="238"/>
      <c r="AH109" s="225" t="s">
        <v>118</v>
      </c>
      <c r="AI109" s="226"/>
      <c r="AJ109" s="226"/>
      <c r="AK109" s="226"/>
      <c r="AL109" s="226"/>
      <c r="AM109" s="236"/>
      <c r="AN109" s="237"/>
      <c r="AO109" s="238"/>
      <c r="AP109" s="359"/>
      <c r="AQ109" s="237"/>
      <c r="AR109" s="237"/>
      <c r="AS109" s="237"/>
      <c r="AT109" s="237"/>
      <c r="AU109" s="237"/>
      <c r="AV109" s="238"/>
      <c r="AW109" s="21"/>
      <c r="AX109" s="40"/>
      <c r="AY109" s="40"/>
    </row>
    <row r="110" spans="1:51" s="27" customFormat="1" ht="19.5" customHeight="1" x14ac:dyDescent="0.2">
      <c r="A110" s="125" t="s">
        <v>104</v>
      </c>
      <c r="B110" s="126"/>
      <c r="C110" s="126"/>
      <c r="D110" s="126"/>
      <c r="E110" s="127"/>
      <c r="F110" s="115">
        <f t="shared" ref="F110:F118" si="16">F42</f>
        <v>0</v>
      </c>
      <c r="G110" s="115"/>
      <c r="H110" s="115"/>
      <c r="I110" s="59" t="s">
        <v>42</v>
      </c>
      <c r="J110" s="123">
        <f t="shared" ref="J110:J118" si="17">J42</f>
        <v>0</v>
      </c>
      <c r="K110" s="124"/>
      <c r="L110" s="124"/>
      <c r="M110" s="124"/>
      <c r="N110" s="60" t="s">
        <v>25</v>
      </c>
      <c r="O110" s="114">
        <f t="shared" ref="O110:O118" si="18">O42</f>
        <v>0</v>
      </c>
      <c r="P110" s="115"/>
      <c r="Q110" s="61" t="s">
        <v>43</v>
      </c>
      <c r="R110" s="123">
        <f t="shared" ref="R110:R118" si="19">R42</f>
        <v>0</v>
      </c>
      <c r="S110" s="124"/>
      <c r="T110" s="124"/>
      <c r="U110" s="124"/>
      <c r="V110" s="60" t="s">
        <v>25</v>
      </c>
      <c r="W110" s="114">
        <f t="shared" ref="W110:W118" si="20">W42</f>
        <v>0</v>
      </c>
      <c r="X110" s="115"/>
      <c r="Y110" s="61" t="s">
        <v>43</v>
      </c>
      <c r="Z110" s="123">
        <f t="shared" ref="Z110:Z118" si="21">Z42</f>
        <v>0</v>
      </c>
      <c r="AA110" s="124"/>
      <c r="AB110" s="124"/>
      <c r="AC110" s="124"/>
      <c r="AD110" s="60" t="s">
        <v>25</v>
      </c>
      <c r="AE110" s="114">
        <f t="shared" ref="AE110:AE118" si="22">AE42</f>
        <v>0</v>
      </c>
      <c r="AF110" s="115"/>
      <c r="AG110" s="61" t="s">
        <v>43</v>
      </c>
      <c r="AH110" s="123">
        <f t="shared" ref="AH110:AH118" si="23">AH42</f>
        <v>0</v>
      </c>
      <c r="AI110" s="124"/>
      <c r="AJ110" s="124"/>
      <c r="AK110" s="124"/>
      <c r="AL110" s="60" t="s">
        <v>25</v>
      </c>
      <c r="AM110" s="114">
        <f t="shared" ref="AM110:AM118" si="24">AM42</f>
        <v>0</v>
      </c>
      <c r="AN110" s="115"/>
      <c r="AO110" s="61" t="s">
        <v>43</v>
      </c>
      <c r="AP110" s="116">
        <f t="shared" ref="AP110:AP118" si="25">AP42</f>
        <v>0</v>
      </c>
      <c r="AQ110" s="117"/>
      <c r="AR110" s="117"/>
      <c r="AS110" s="117"/>
      <c r="AT110" s="117"/>
      <c r="AU110" s="117"/>
      <c r="AV110" s="61" t="s">
        <v>25</v>
      </c>
      <c r="AW110" s="19"/>
      <c r="AX110" s="37"/>
      <c r="AY110" s="37"/>
    </row>
    <row r="111" spans="1:51" s="27" customFormat="1" ht="19.5" customHeight="1" x14ac:dyDescent="0.2">
      <c r="A111" s="125" t="s">
        <v>105</v>
      </c>
      <c r="B111" s="126"/>
      <c r="C111" s="126"/>
      <c r="D111" s="126"/>
      <c r="E111" s="127"/>
      <c r="F111" s="115">
        <f t="shared" si="16"/>
        <v>0</v>
      </c>
      <c r="G111" s="115"/>
      <c r="H111" s="115"/>
      <c r="I111" s="59" t="s">
        <v>42</v>
      </c>
      <c r="J111" s="123">
        <f t="shared" si="17"/>
        <v>0</v>
      </c>
      <c r="K111" s="124"/>
      <c r="L111" s="124"/>
      <c r="M111" s="124"/>
      <c r="N111" s="60" t="s">
        <v>25</v>
      </c>
      <c r="O111" s="114">
        <f t="shared" si="18"/>
        <v>0</v>
      </c>
      <c r="P111" s="115"/>
      <c r="Q111" s="61" t="s">
        <v>43</v>
      </c>
      <c r="R111" s="123">
        <f t="shared" si="19"/>
        <v>0</v>
      </c>
      <c r="S111" s="124"/>
      <c r="T111" s="124"/>
      <c r="U111" s="124"/>
      <c r="V111" s="60" t="s">
        <v>25</v>
      </c>
      <c r="W111" s="114">
        <f t="shared" si="20"/>
        <v>0</v>
      </c>
      <c r="X111" s="115"/>
      <c r="Y111" s="61" t="s">
        <v>43</v>
      </c>
      <c r="Z111" s="123">
        <f t="shared" si="21"/>
        <v>0</v>
      </c>
      <c r="AA111" s="124"/>
      <c r="AB111" s="124"/>
      <c r="AC111" s="124"/>
      <c r="AD111" s="60" t="s">
        <v>25</v>
      </c>
      <c r="AE111" s="114">
        <f t="shared" si="22"/>
        <v>0</v>
      </c>
      <c r="AF111" s="115"/>
      <c r="AG111" s="61" t="s">
        <v>43</v>
      </c>
      <c r="AH111" s="123">
        <f t="shared" si="23"/>
        <v>0</v>
      </c>
      <c r="AI111" s="124"/>
      <c r="AJ111" s="124"/>
      <c r="AK111" s="124"/>
      <c r="AL111" s="60" t="s">
        <v>25</v>
      </c>
      <c r="AM111" s="114">
        <f t="shared" si="24"/>
        <v>0</v>
      </c>
      <c r="AN111" s="115"/>
      <c r="AO111" s="61" t="s">
        <v>43</v>
      </c>
      <c r="AP111" s="116">
        <f t="shared" si="25"/>
        <v>0</v>
      </c>
      <c r="AQ111" s="117"/>
      <c r="AR111" s="117"/>
      <c r="AS111" s="117"/>
      <c r="AT111" s="117"/>
      <c r="AU111" s="117"/>
      <c r="AV111" s="61" t="s">
        <v>25</v>
      </c>
      <c r="AW111" s="19"/>
      <c r="AX111" s="37"/>
      <c r="AY111" s="37"/>
    </row>
    <row r="112" spans="1:51" s="27" customFormat="1" ht="19.5" customHeight="1" x14ac:dyDescent="0.2">
      <c r="A112" s="125" t="s">
        <v>106</v>
      </c>
      <c r="B112" s="126"/>
      <c r="C112" s="126"/>
      <c r="D112" s="126"/>
      <c r="E112" s="127"/>
      <c r="F112" s="115">
        <f t="shared" si="16"/>
        <v>0</v>
      </c>
      <c r="G112" s="115"/>
      <c r="H112" s="115"/>
      <c r="I112" s="59" t="s">
        <v>42</v>
      </c>
      <c r="J112" s="123">
        <f t="shared" si="17"/>
        <v>0</v>
      </c>
      <c r="K112" s="124"/>
      <c r="L112" s="124"/>
      <c r="M112" s="124"/>
      <c r="N112" s="60" t="s">
        <v>25</v>
      </c>
      <c r="O112" s="114">
        <f t="shared" si="18"/>
        <v>0</v>
      </c>
      <c r="P112" s="115"/>
      <c r="Q112" s="61" t="s">
        <v>43</v>
      </c>
      <c r="R112" s="123">
        <f t="shared" si="19"/>
        <v>0</v>
      </c>
      <c r="S112" s="124"/>
      <c r="T112" s="124"/>
      <c r="U112" s="124"/>
      <c r="V112" s="60" t="s">
        <v>25</v>
      </c>
      <c r="W112" s="114">
        <f t="shared" si="20"/>
        <v>0</v>
      </c>
      <c r="X112" s="115"/>
      <c r="Y112" s="61" t="s">
        <v>43</v>
      </c>
      <c r="Z112" s="123">
        <f t="shared" si="21"/>
        <v>0</v>
      </c>
      <c r="AA112" s="124"/>
      <c r="AB112" s="124"/>
      <c r="AC112" s="124"/>
      <c r="AD112" s="60" t="s">
        <v>25</v>
      </c>
      <c r="AE112" s="114">
        <f t="shared" si="22"/>
        <v>0</v>
      </c>
      <c r="AF112" s="115"/>
      <c r="AG112" s="61" t="s">
        <v>43</v>
      </c>
      <c r="AH112" s="123">
        <f t="shared" si="23"/>
        <v>0</v>
      </c>
      <c r="AI112" s="124"/>
      <c r="AJ112" s="124"/>
      <c r="AK112" s="124"/>
      <c r="AL112" s="60" t="s">
        <v>25</v>
      </c>
      <c r="AM112" s="114">
        <f t="shared" si="24"/>
        <v>0</v>
      </c>
      <c r="AN112" s="115"/>
      <c r="AO112" s="61" t="s">
        <v>43</v>
      </c>
      <c r="AP112" s="116">
        <f t="shared" si="25"/>
        <v>0</v>
      </c>
      <c r="AQ112" s="117"/>
      <c r="AR112" s="117"/>
      <c r="AS112" s="117"/>
      <c r="AT112" s="117"/>
      <c r="AU112" s="117"/>
      <c r="AV112" s="61" t="s">
        <v>25</v>
      </c>
      <c r="AW112" s="19"/>
      <c r="AX112" s="37"/>
      <c r="AY112" s="37"/>
    </row>
    <row r="113" spans="1:51" s="27" customFormat="1" ht="19.5" customHeight="1" x14ac:dyDescent="0.2">
      <c r="A113" s="125" t="s">
        <v>107</v>
      </c>
      <c r="B113" s="126"/>
      <c r="C113" s="126"/>
      <c r="D113" s="126"/>
      <c r="E113" s="127"/>
      <c r="F113" s="115">
        <f t="shared" si="16"/>
        <v>0</v>
      </c>
      <c r="G113" s="115"/>
      <c r="H113" s="115"/>
      <c r="I113" s="59" t="s">
        <v>42</v>
      </c>
      <c r="J113" s="123">
        <f t="shared" si="17"/>
        <v>0</v>
      </c>
      <c r="K113" s="124"/>
      <c r="L113" s="124"/>
      <c r="M113" s="124"/>
      <c r="N113" s="60" t="s">
        <v>25</v>
      </c>
      <c r="O113" s="114">
        <f t="shared" si="18"/>
        <v>0</v>
      </c>
      <c r="P113" s="115"/>
      <c r="Q113" s="61" t="s">
        <v>43</v>
      </c>
      <c r="R113" s="123">
        <f t="shared" si="19"/>
        <v>0</v>
      </c>
      <c r="S113" s="124"/>
      <c r="T113" s="124"/>
      <c r="U113" s="124"/>
      <c r="V113" s="60" t="s">
        <v>25</v>
      </c>
      <c r="W113" s="114">
        <f t="shared" si="20"/>
        <v>0</v>
      </c>
      <c r="X113" s="115"/>
      <c r="Y113" s="61" t="s">
        <v>43</v>
      </c>
      <c r="Z113" s="123">
        <f t="shared" si="21"/>
        <v>0</v>
      </c>
      <c r="AA113" s="124"/>
      <c r="AB113" s="124"/>
      <c r="AC113" s="124"/>
      <c r="AD113" s="60" t="s">
        <v>25</v>
      </c>
      <c r="AE113" s="114">
        <f t="shared" si="22"/>
        <v>0</v>
      </c>
      <c r="AF113" s="115"/>
      <c r="AG113" s="61" t="s">
        <v>43</v>
      </c>
      <c r="AH113" s="123">
        <f t="shared" si="23"/>
        <v>0</v>
      </c>
      <c r="AI113" s="124"/>
      <c r="AJ113" s="124"/>
      <c r="AK113" s="124"/>
      <c r="AL113" s="60" t="s">
        <v>25</v>
      </c>
      <c r="AM113" s="114">
        <f t="shared" si="24"/>
        <v>0</v>
      </c>
      <c r="AN113" s="115"/>
      <c r="AO113" s="61" t="s">
        <v>43</v>
      </c>
      <c r="AP113" s="116">
        <f t="shared" si="25"/>
        <v>0</v>
      </c>
      <c r="AQ113" s="117"/>
      <c r="AR113" s="117"/>
      <c r="AS113" s="117"/>
      <c r="AT113" s="117"/>
      <c r="AU113" s="117"/>
      <c r="AV113" s="61" t="s">
        <v>25</v>
      </c>
      <c r="AW113" s="19"/>
      <c r="AX113" s="37"/>
      <c r="AY113" s="37"/>
    </row>
    <row r="114" spans="1:51" s="27" customFormat="1" ht="19.5" customHeight="1" x14ac:dyDescent="0.2">
      <c r="A114" s="125" t="s">
        <v>108</v>
      </c>
      <c r="B114" s="126"/>
      <c r="C114" s="126"/>
      <c r="D114" s="126"/>
      <c r="E114" s="127"/>
      <c r="F114" s="115">
        <f t="shared" si="16"/>
        <v>0</v>
      </c>
      <c r="G114" s="115"/>
      <c r="H114" s="115"/>
      <c r="I114" s="59" t="s">
        <v>42</v>
      </c>
      <c r="J114" s="123">
        <f t="shared" si="17"/>
        <v>0</v>
      </c>
      <c r="K114" s="124"/>
      <c r="L114" s="124"/>
      <c r="M114" s="124"/>
      <c r="N114" s="60" t="s">
        <v>25</v>
      </c>
      <c r="O114" s="114">
        <f t="shared" si="18"/>
        <v>0</v>
      </c>
      <c r="P114" s="115"/>
      <c r="Q114" s="61" t="s">
        <v>43</v>
      </c>
      <c r="R114" s="123">
        <f t="shared" si="19"/>
        <v>0</v>
      </c>
      <c r="S114" s="124"/>
      <c r="T114" s="124"/>
      <c r="U114" s="124"/>
      <c r="V114" s="60" t="s">
        <v>25</v>
      </c>
      <c r="W114" s="114">
        <f t="shared" si="20"/>
        <v>0</v>
      </c>
      <c r="X114" s="115"/>
      <c r="Y114" s="61" t="s">
        <v>43</v>
      </c>
      <c r="Z114" s="123">
        <f t="shared" si="21"/>
        <v>0</v>
      </c>
      <c r="AA114" s="124"/>
      <c r="AB114" s="124"/>
      <c r="AC114" s="124"/>
      <c r="AD114" s="60" t="s">
        <v>25</v>
      </c>
      <c r="AE114" s="114">
        <f t="shared" si="22"/>
        <v>0</v>
      </c>
      <c r="AF114" s="115"/>
      <c r="AG114" s="61" t="s">
        <v>43</v>
      </c>
      <c r="AH114" s="123">
        <f t="shared" si="23"/>
        <v>0</v>
      </c>
      <c r="AI114" s="124"/>
      <c r="AJ114" s="124"/>
      <c r="AK114" s="124"/>
      <c r="AL114" s="60" t="s">
        <v>25</v>
      </c>
      <c r="AM114" s="114">
        <f t="shared" si="24"/>
        <v>0</v>
      </c>
      <c r="AN114" s="115"/>
      <c r="AO114" s="61" t="s">
        <v>43</v>
      </c>
      <c r="AP114" s="116">
        <f t="shared" si="25"/>
        <v>0</v>
      </c>
      <c r="AQ114" s="117"/>
      <c r="AR114" s="117"/>
      <c r="AS114" s="117"/>
      <c r="AT114" s="117"/>
      <c r="AU114" s="117"/>
      <c r="AV114" s="61" t="s">
        <v>25</v>
      </c>
      <c r="AW114" s="19"/>
      <c r="AX114" s="37"/>
      <c r="AY114" s="37"/>
    </row>
    <row r="115" spans="1:51" s="27" customFormat="1" ht="19.5" customHeight="1" x14ac:dyDescent="0.2">
      <c r="A115" s="125" t="s">
        <v>109</v>
      </c>
      <c r="B115" s="126"/>
      <c r="C115" s="126"/>
      <c r="D115" s="126"/>
      <c r="E115" s="127"/>
      <c r="F115" s="115">
        <f t="shared" si="16"/>
        <v>0</v>
      </c>
      <c r="G115" s="115"/>
      <c r="H115" s="115"/>
      <c r="I115" s="59" t="s">
        <v>42</v>
      </c>
      <c r="J115" s="123">
        <f t="shared" si="17"/>
        <v>0</v>
      </c>
      <c r="K115" s="124"/>
      <c r="L115" s="124"/>
      <c r="M115" s="124"/>
      <c r="N115" s="60" t="s">
        <v>25</v>
      </c>
      <c r="O115" s="114">
        <f t="shared" si="18"/>
        <v>0</v>
      </c>
      <c r="P115" s="115"/>
      <c r="Q115" s="61" t="s">
        <v>43</v>
      </c>
      <c r="R115" s="123">
        <f t="shared" si="19"/>
        <v>0</v>
      </c>
      <c r="S115" s="124"/>
      <c r="T115" s="124"/>
      <c r="U115" s="124"/>
      <c r="V115" s="60" t="s">
        <v>25</v>
      </c>
      <c r="W115" s="114">
        <f t="shared" si="20"/>
        <v>0</v>
      </c>
      <c r="X115" s="115"/>
      <c r="Y115" s="61" t="s">
        <v>43</v>
      </c>
      <c r="Z115" s="123">
        <f t="shared" si="21"/>
        <v>0</v>
      </c>
      <c r="AA115" s="124"/>
      <c r="AB115" s="124"/>
      <c r="AC115" s="124"/>
      <c r="AD115" s="60" t="s">
        <v>25</v>
      </c>
      <c r="AE115" s="114">
        <f t="shared" si="22"/>
        <v>0</v>
      </c>
      <c r="AF115" s="115"/>
      <c r="AG115" s="61" t="s">
        <v>43</v>
      </c>
      <c r="AH115" s="123">
        <f t="shared" si="23"/>
        <v>0</v>
      </c>
      <c r="AI115" s="124"/>
      <c r="AJ115" s="124"/>
      <c r="AK115" s="124"/>
      <c r="AL115" s="60" t="s">
        <v>25</v>
      </c>
      <c r="AM115" s="114">
        <f t="shared" si="24"/>
        <v>0</v>
      </c>
      <c r="AN115" s="115"/>
      <c r="AO115" s="61" t="s">
        <v>43</v>
      </c>
      <c r="AP115" s="116">
        <f t="shared" si="25"/>
        <v>0</v>
      </c>
      <c r="AQ115" s="117"/>
      <c r="AR115" s="117"/>
      <c r="AS115" s="117"/>
      <c r="AT115" s="117"/>
      <c r="AU115" s="117"/>
      <c r="AV115" s="61" t="s">
        <v>25</v>
      </c>
      <c r="AW115" s="19"/>
      <c r="AX115" s="37"/>
      <c r="AY115" s="37"/>
    </row>
    <row r="116" spans="1:51" s="27" customFormat="1" ht="19.5" customHeight="1" x14ac:dyDescent="0.2">
      <c r="A116" s="125" t="s">
        <v>110</v>
      </c>
      <c r="B116" s="126"/>
      <c r="C116" s="126"/>
      <c r="D116" s="126"/>
      <c r="E116" s="127"/>
      <c r="F116" s="115">
        <f t="shared" si="16"/>
        <v>0</v>
      </c>
      <c r="G116" s="115"/>
      <c r="H116" s="115"/>
      <c r="I116" s="59" t="s">
        <v>42</v>
      </c>
      <c r="J116" s="123">
        <f t="shared" si="17"/>
        <v>0</v>
      </c>
      <c r="K116" s="124"/>
      <c r="L116" s="124"/>
      <c r="M116" s="124"/>
      <c r="N116" s="60" t="s">
        <v>25</v>
      </c>
      <c r="O116" s="114">
        <f t="shared" si="18"/>
        <v>0</v>
      </c>
      <c r="P116" s="115"/>
      <c r="Q116" s="61" t="s">
        <v>43</v>
      </c>
      <c r="R116" s="123">
        <f t="shared" si="19"/>
        <v>0</v>
      </c>
      <c r="S116" s="124"/>
      <c r="T116" s="124"/>
      <c r="U116" s="124"/>
      <c r="V116" s="60" t="s">
        <v>25</v>
      </c>
      <c r="W116" s="114">
        <f t="shared" si="20"/>
        <v>0</v>
      </c>
      <c r="X116" s="115"/>
      <c r="Y116" s="61" t="s">
        <v>43</v>
      </c>
      <c r="Z116" s="123">
        <f t="shared" si="21"/>
        <v>0</v>
      </c>
      <c r="AA116" s="124"/>
      <c r="AB116" s="124"/>
      <c r="AC116" s="124"/>
      <c r="AD116" s="60" t="s">
        <v>25</v>
      </c>
      <c r="AE116" s="114">
        <f t="shared" si="22"/>
        <v>0</v>
      </c>
      <c r="AF116" s="115"/>
      <c r="AG116" s="61" t="s">
        <v>43</v>
      </c>
      <c r="AH116" s="123">
        <f t="shared" si="23"/>
        <v>0</v>
      </c>
      <c r="AI116" s="124"/>
      <c r="AJ116" s="124"/>
      <c r="AK116" s="124"/>
      <c r="AL116" s="60" t="s">
        <v>25</v>
      </c>
      <c r="AM116" s="114">
        <f t="shared" si="24"/>
        <v>0</v>
      </c>
      <c r="AN116" s="115"/>
      <c r="AO116" s="61" t="s">
        <v>43</v>
      </c>
      <c r="AP116" s="116">
        <f t="shared" si="25"/>
        <v>0</v>
      </c>
      <c r="AQ116" s="117"/>
      <c r="AR116" s="117"/>
      <c r="AS116" s="117"/>
      <c r="AT116" s="117"/>
      <c r="AU116" s="117"/>
      <c r="AV116" s="61" t="s">
        <v>25</v>
      </c>
      <c r="AW116" s="19"/>
      <c r="AX116" s="37"/>
      <c r="AY116" s="37"/>
    </row>
    <row r="117" spans="1:51" s="27" customFormat="1" ht="19.5" customHeight="1" x14ac:dyDescent="0.2">
      <c r="A117" s="125" t="s">
        <v>111</v>
      </c>
      <c r="B117" s="126"/>
      <c r="C117" s="126"/>
      <c r="D117" s="126"/>
      <c r="E117" s="127"/>
      <c r="F117" s="115">
        <f t="shared" si="16"/>
        <v>0</v>
      </c>
      <c r="G117" s="115"/>
      <c r="H117" s="115"/>
      <c r="I117" s="59" t="s">
        <v>42</v>
      </c>
      <c r="J117" s="123">
        <f t="shared" si="17"/>
        <v>0</v>
      </c>
      <c r="K117" s="124"/>
      <c r="L117" s="124"/>
      <c r="M117" s="124"/>
      <c r="N117" s="60" t="s">
        <v>25</v>
      </c>
      <c r="O117" s="114">
        <f t="shared" si="18"/>
        <v>0</v>
      </c>
      <c r="P117" s="115"/>
      <c r="Q117" s="61" t="s">
        <v>43</v>
      </c>
      <c r="R117" s="123">
        <f t="shared" si="19"/>
        <v>0</v>
      </c>
      <c r="S117" s="124"/>
      <c r="T117" s="124"/>
      <c r="U117" s="124"/>
      <c r="V117" s="60" t="s">
        <v>25</v>
      </c>
      <c r="W117" s="114">
        <f t="shared" si="20"/>
        <v>0</v>
      </c>
      <c r="X117" s="115"/>
      <c r="Y117" s="61" t="s">
        <v>43</v>
      </c>
      <c r="Z117" s="123">
        <f t="shared" si="21"/>
        <v>0</v>
      </c>
      <c r="AA117" s="124"/>
      <c r="AB117" s="124"/>
      <c r="AC117" s="124"/>
      <c r="AD117" s="60" t="s">
        <v>25</v>
      </c>
      <c r="AE117" s="114">
        <f t="shared" si="22"/>
        <v>0</v>
      </c>
      <c r="AF117" s="115"/>
      <c r="AG117" s="61" t="s">
        <v>43</v>
      </c>
      <c r="AH117" s="123">
        <f t="shared" si="23"/>
        <v>0</v>
      </c>
      <c r="AI117" s="124"/>
      <c r="AJ117" s="124"/>
      <c r="AK117" s="124"/>
      <c r="AL117" s="60" t="s">
        <v>25</v>
      </c>
      <c r="AM117" s="114">
        <f t="shared" si="24"/>
        <v>0</v>
      </c>
      <c r="AN117" s="115"/>
      <c r="AO117" s="61" t="s">
        <v>43</v>
      </c>
      <c r="AP117" s="116">
        <f t="shared" si="25"/>
        <v>0</v>
      </c>
      <c r="AQ117" s="117"/>
      <c r="AR117" s="117"/>
      <c r="AS117" s="117"/>
      <c r="AT117" s="117"/>
      <c r="AU117" s="117"/>
      <c r="AV117" s="61" t="s">
        <v>25</v>
      </c>
      <c r="AW117" s="19"/>
      <c r="AX117" s="37"/>
      <c r="AY117" s="37"/>
    </row>
    <row r="118" spans="1:51" s="27" customFormat="1" ht="19.5" customHeight="1" x14ac:dyDescent="0.2">
      <c r="A118" s="120" t="s">
        <v>103</v>
      </c>
      <c r="B118" s="121"/>
      <c r="C118" s="121"/>
      <c r="D118" s="121"/>
      <c r="E118" s="122"/>
      <c r="F118" s="115">
        <f t="shared" si="16"/>
        <v>0</v>
      </c>
      <c r="G118" s="115"/>
      <c r="H118" s="115"/>
      <c r="I118" s="59" t="s">
        <v>42</v>
      </c>
      <c r="J118" s="123">
        <f t="shared" si="17"/>
        <v>0</v>
      </c>
      <c r="K118" s="124"/>
      <c r="L118" s="124"/>
      <c r="M118" s="124"/>
      <c r="N118" s="60" t="s">
        <v>25</v>
      </c>
      <c r="O118" s="114">
        <f t="shared" si="18"/>
        <v>0</v>
      </c>
      <c r="P118" s="115"/>
      <c r="Q118" s="61" t="s">
        <v>43</v>
      </c>
      <c r="R118" s="123">
        <f t="shared" si="19"/>
        <v>0</v>
      </c>
      <c r="S118" s="124"/>
      <c r="T118" s="124"/>
      <c r="U118" s="124"/>
      <c r="V118" s="60" t="s">
        <v>25</v>
      </c>
      <c r="W118" s="114">
        <f t="shared" si="20"/>
        <v>0</v>
      </c>
      <c r="X118" s="115"/>
      <c r="Y118" s="61" t="s">
        <v>43</v>
      </c>
      <c r="Z118" s="123">
        <f t="shared" si="21"/>
        <v>0</v>
      </c>
      <c r="AA118" s="124"/>
      <c r="AB118" s="124"/>
      <c r="AC118" s="124"/>
      <c r="AD118" s="60" t="s">
        <v>25</v>
      </c>
      <c r="AE118" s="114">
        <f t="shared" si="22"/>
        <v>0</v>
      </c>
      <c r="AF118" s="115"/>
      <c r="AG118" s="61" t="s">
        <v>43</v>
      </c>
      <c r="AH118" s="123">
        <f t="shared" si="23"/>
        <v>0</v>
      </c>
      <c r="AI118" s="124"/>
      <c r="AJ118" s="124"/>
      <c r="AK118" s="124"/>
      <c r="AL118" s="60" t="s">
        <v>25</v>
      </c>
      <c r="AM118" s="114">
        <f t="shared" si="24"/>
        <v>0</v>
      </c>
      <c r="AN118" s="115"/>
      <c r="AO118" s="61" t="s">
        <v>43</v>
      </c>
      <c r="AP118" s="116">
        <f t="shared" si="25"/>
        <v>0</v>
      </c>
      <c r="AQ118" s="117"/>
      <c r="AR118" s="117"/>
      <c r="AS118" s="117"/>
      <c r="AT118" s="117"/>
      <c r="AU118" s="117"/>
      <c r="AV118" s="62" t="s">
        <v>25</v>
      </c>
      <c r="AW118" s="19"/>
      <c r="AX118" s="37"/>
      <c r="AY118" s="37"/>
    </row>
    <row r="119" spans="1:51" s="27" customFormat="1" ht="19.5" customHeight="1" x14ac:dyDescent="0.2">
      <c r="A119" s="325" t="s">
        <v>44</v>
      </c>
      <c r="B119" s="326"/>
      <c r="C119" s="326"/>
      <c r="D119" s="326"/>
      <c r="E119" s="326"/>
      <c r="F119" s="326"/>
      <c r="G119" s="326"/>
      <c r="H119" s="326"/>
      <c r="I119" s="327"/>
      <c r="J119" s="245" t="s">
        <v>88</v>
      </c>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c r="AN119" s="246"/>
      <c r="AO119" s="247"/>
      <c r="AP119" s="63" t="s">
        <v>45</v>
      </c>
      <c r="AQ119" s="343">
        <f>AQ51</f>
        <v>0</v>
      </c>
      <c r="AR119" s="343"/>
      <c r="AS119" s="343"/>
      <c r="AT119" s="343"/>
      <c r="AU119" s="343"/>
      <c r="AV119" s="64" t="s">
        <v>25</v>
      </c>
      <c r="AW119" s="19"/>
      <c r="AX119" s="40"/>
      <c r="AY119" s="40"/>
    </row>
    <row r="120" spans="1:51" s="27" customFormat="1" ht="19.5" customHeight="1" x14ac:dyDescent="0.2">
      <c r="A120" s="325" t="s">
        <v>46</v>
      </c>
      <c r="B120" s="326"/>
      <c r="C120" s="326"/>
      <c r="D120" s="326"/>
      <c r="E120" s="326"/>
      <c r="F120" s="326"/>
      <c r="G120" s="326"/>
      <c r="H120" s="326"/>
      <c r="I120" s="327"/>
      <c r="J120" s="245" t="s">
        <v>47</v>
      </c>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246"/>
      <c r="AL120" s="246"/>
      <c r="AM120" s="246"/>
      <c r="AN120" s="246"/>
      <c r="AO120" s="247"/>
      <c r="AP120" s="65" t="s">
        <v>48</v>
      </c>
      <c r="AQ120" s="343">
        <f>AQ52</f>
        <v>0</v>
      </c>
      <c r="AR120" s="343"/>
      <c r="AS120" s="343"/>
      <c r="AT120" s="343"/>
      <c r="AU120" s="343"/>
      <c r="AV120" s="64" t="s">
        <v>25</v>
      </c>
      <c r="AW120" s="19"/>
      <c r="AX120" s="40"/>
      <c r="AY120" s="40"/>
    </row>
    <row r="121" spans="1:51" s="10" customFormat="1" ht="7.5" customHeight="1" x14ac:dyDescent="0.15">
      <c r="AX121" s="37"/>
      <c r="AY121" s="37"/>
    </row>
    <row r="122" spans="1:51" s="10" customFormat="1" ht="31.5" customHeight="1" x14ac:dyDescent="0.15">
      <c r="A122" s="344" t="s">
        <v>121</v>
      </c>
      <c r="B122" s="345"/>
      <c r="C122" s="345"/>
      <c r="D122" s="345"/>
      <c r="E122" s="345"/>
      <c r="F122" s="345"/>
      <c r="G122" s="345"/>
      <c r="H122" s="345"/>
      <c r="I122" s="346"/>
      <c r="J122" s="347">
        <f>J54</f>
        <v>0</v>
      </c>
      <c r="K122" s="348"/>
      <c r="L122" s="348"/>
      <c r="M122" s="348"/>
      <c r="N122" s="348"/>
      <c r="O122" s="348"/>
      <c r="P122" s="348"/>
      <c r="Q122" s="348"/>
      <c r="R122" s="348"/>
      <c r="S122" s="348"/>
      <c r="T122" s="348"/>
      <c r="U122" s="348"/>
      <c r="V122" s="348"/>
      <c r="W122" s="348"/>
      <c r="X122" s="349" t="s">
        <v>25</v>
      </c>
      <c r="Y122" s="350"/>
      <c r="AA122" s="46"/>
      <c r="AB122" s="46"/>
      <c r="AC122" s="46"/>
      <c r="AD122" s="46"/>
      <c r="AE122" s="34"/>
      <c r="AF122" s="35"/>
      <c r="AG122" s="35"/>
      <c r="AH122" s="35"/>
      <c r="AI122" s="35"/>
      <c r="AJ122" s="35"/>
      <c r="AK122" s="35"/>
      <c r="AL122" s="35"/>
      <c r="AM122" s="35"/>
      <c r="AX122" s="37"/>
      <c r="AY122" s="37"/>
    </row>
    <row r="123" spans="1:51" s="10" customFormat="1" ht="9.75" customHeight="1" x14ac:dyDescent="0.35">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103">
        <f>Z55</f>
        <v>0</v>
      </c>
      <c r="AA123" s="353">
        <f>AA55</f>
        <v>0</v>
      </c>
      <c r="AB123" s="353"/>
      <c r="AC123" s="353"/>
      <c r="AD123" s="353"/>
      <c r="AE123" s="353"/>
      <c r="AF123" s="353"/>
      <c r="AG123" s="353"/>
      <c r="AH123" s="353"/>
      <c r="AI123" s="353"/>
      <c r="AJ123" s="353"/>
      <c r="AK123" s="353"/>
      <c r="AL123" s="353"/>
      <c r="AM123" s="353"/>
      <c r="AN123" s="353"/>
      <c r="AO123" s="353"/>
      <c r="AP123" s="353"/>
      <c r="AQ123" s="353"/>
      <c r="AR123" s="353"/>
      <c r="AS123" s="353"/>
      <c r="AT123" s="353"/>
      <c r="AU123" s="353"/>
      <c r="AV123" s="353"/>
      <c r="AX123" s="40"/>
      <c r="AY123" s="40"/>
    </row>
    <row r="124" spans="1:51" s="10" customFormat="1" ht="15" customHeight="1" x14ac:dyDescent="0.35">
      <c r="A124" s="69" t="s">
        <v>49</v>
      </c>
      <c r="B124" s="66"/>
      <c r="C124" s="66"/>
      <c r="D124" s="66"/>
      <c r="E124" s="66"/>
      <c r="F124" s="66"/>
      <c r="G124" s="66"/>
      <c r="H124" s="66"/>
      <c r="I124" s="66"/>
      <c r="J124" s="66"/>
      <c r="K124" s="66"/>
      <c r="L124" s="66"/>
      <c r="M124" s="66"/>
      <c r="N124" s="66"/>
      <c r="O124" s="66"/>
      <c r="P124" s="66"/>
      <c r="Q124" s="66"/>
      <c r="R124" s="66"/>
      <c r="S124" s="272" t="s">
        <v>67</v>
      </c>
      <c r="T124" s="272"/>
      <c r="U124" s="272"/>
      <c r="V124" s="272"/>
      <c r="W124" s="272"/>
      <c r="X124" s="272"/>
      <c r="Y124" s="272"/>
      <c r="Z124" s="103"/>
      <c r="AA124" s="353"/>
      <c r="AB124" s="353"/>
      <c r="AC124" s="353"/>
      <c r="AD124" s="353"/>
      <c r="AE124" s="353"/>
      <c r="AF124" s="353"/>
      <c r="AG124" s="353"/>
      <c r="AH124" s="353"/>
      <c r="AI124" s="353"/>
      <c r="AJ124" s="353"/>
      <c r="AK124" s="353"/>
      <c r="AL124" s="353"/>
      <c r="AM124" s="353"/>
      <c r="AN124" s="353"/>
      <c r="AO124" s="353"/>
      <c r="AP124" s="353"/>
      <c r="AQ124" s="353"/>
      <c r="AR124" s="353"/>
      <c r="AS124" s="353"/>
      <c r="AT124" s="353"/>
      <c r="AU124" s="353"/>
      <c r="AV124" s="353"/>
      <c r="AX124" s="37"/>
      <c r="AY124" s="37"/>
    </row>
    <row r="125" spans="1:51" s="10" customFormat="1" ht="3.75" customHeight="1" x14ac:dyDescent="0.35">
      <c r="K125" s="66"/>
      <c r="L125" s="66"/>
      <c r="M125" s="66"/>
      <c r="N125" s="66"/>
      <c r="O125" s="66"/>
      <c r="P125" s="66"/>
      <c r="Q125" s="66"/>
      <c r="R125" s="66"/>
      <c r="S125" s="273"/>
      <c r="T125" s="273"/>
      <c r="U125" s="273"/>
      <c r="V125" s="273"/>
      <c r="W125" s="273"/>
      <c r="X125" s="273"/>
      <c r="Y125" s="273"/>
      <c r="Z125" s="104"/>
      <c r="AA125" s="354"/>
      <c r="AB125" s="354"/>
      <c r="AC125" s="354"/>
      <c r="AD125" s="354"/>
      <c r="AE125" s="354"/>
      <c r="AF125" s="354"/>
      <c r="AG125" s="354"/>
      <c r="AH125" s="354"/>
      <c r="AI125" s="354"/>
      <c r="AJ125" s="354"/>
      <c r="AK125" s="354"/>
      <c r="AL125" s="354"/>
      <c r="AM125" s="354"/>
      <c r="AN125" s="354"/>
      <c r="AO125" s="354"/>
      <c r="AP125" s="354"/>
      <c r="AQ125" s="354"/>
      <c r="AR125" s="354"/>
      <c r="AS125" s="354"/>
      <c r="AT125" s="354"/>
      <c r="AU125" s="354"/>
      <c r="AV125" s="354"/>
      <c r="AW125" s="18"/>
      <c r="AX125" s="37"/>
      <c r="AY125" s="37"/>
    </row>
    <row r="126" spans="1:51" s="10" customFormat="1" ht="15" customHeight="1" x14ac:dyDescent="0.35">
      <c r="A126" s="351" t="s">
        <v>80</v>
      </c>
      <c r="B126" s="351"/>
      <c r="C126" s="351"/>
      <c r="D126" s="351"/>
      <c r="E126" s="352">
        <f>E58</f>
        <v>0</v>
      </c>
      <c r="F126" s="352"/>
      <c r="G126" s="86" t="s">
        <v>50</v>
      </c>
      <c r="H126" s="352">
        <f>H58</f>
        <v>0</v>
      </c>
      <c r="I126" s="352"/>
      <c r="J126" s="86" t="s">
        <v>32</v>
      </c>
      <c r="K126" s="67"/>
      <c r="L126" s="67"/>
      <c r="M126" s="67"/>
      <c r="N126" s="67"/>
      <c r="O126" s="67"/>
      <c r="P126" s="67"/>
      <c r="Q126" s="67"/>
      <c r="R126" s="67"/>
      <c r="S126" s="67"/>
      <c r="T126" s="67"/>
      <c r="U126" s="68"/>
      <c r="V126" s="68"/>
      <c r="W126" s="68"/>
      <c r="X126" s="68"/>
      <c r="Y126" s="68"/>
      <c r="Z126" s="103">
        <f>Z58</f>
        <v>0</v>
      </c>
      <c r="AA126" s="355">
        <f>AA58</f>
        <v>0</v>
      </c>
      <c r="AB126" s="355"/>
      <c r="AC126" s="355"/>
      <c r="AD126" s="355"/>
      <c r="AE126" s="355"/>
      <c r="AF126" s="355"/>
      <c r="AG126" s="355"/>
      <c r="AH126" s="355"/>
      <c r="AI126" s="355"/>
      <c r="AJ126" s="355"/>
      <c r="AK126" s="355"/>
      <c r="AL126" s="355"/>
      <c r="AM126" s="355"/>
      <c r="AN126" s="355"/>
      <c r="AO126" s="355"/>
      <c r="AP126" s="355"/>
      <c r="AQ126" s="355"/>
      <c r="AR126" s="355"/>
      <c r="AS126" s="355"/>
      <c r="AT126" s="355"/>
      <c r="AU126" s="355"/>
      <c r="AV126" s="355"/>
      <c r="AX126" s="40"/>
      <c r="AY126" s="40"/>
    </row>
    <row r="127" spans="1:51" s="10" customFormat="1" ht="15" customHeight="1" x14ac:dyDescent="0.35">
      <c r="A127" s="67"/>
      <c r="B127" s="67"/>
      <c r="C127" s="67"/>
      <c r="D127" s="67"/>
      <c r="E127" s="67"/>
      <c r="F127" s="67"/>
      <c r="G127" s="67"/>
      <c r="H127" s="67"/>
      <c r="I127" s="67"/>
      <c r="J127" s="67"/>
      <c r="K127" s="67"/>
      <c r="L127" s="67"/>
      <c r="M127" s="67"/>
      <c r="N127" s="67"/>
      <c r="O127" s="67"/>
      <c r="P127" s="67"/>
      <c r="Q127" s="67"/>
      <c r="R127" s="67"/>
      <c r="S127" s="271" t="s">
        <v>68</v>
      </c>
      <c r="T127" s="271"/>
      <c r="U127" s="271"/>
      <c r="V127" s="271"/>
      <c r="W127" s="271"/>
      <c r="X127" s="271"/>
      <c r="Y127" s="271"/>
      <c r="Z127" s="10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18"/>
      <c r="AX127" s="37"/>
      <c r="AY127" s="37"/>
    </row>
    <row r="128" spans="1:51" s="10" customFormat="1" ht="7.5" customHeight="1" x14ac:dyDescent="0.25">
      <c r="A128" s="2"/>
      <c r="B128" s="2"/>
      <c r="C128" s="2"/>
      <c r="D128" s="2"/>
      <c r="E128" s="2"/>
      <c r="F128" s="2"/>
      <c r="G128" s="2"/>
      <c r="H128" s="2"/>
      <c r="I128" s="2"/>
      <c r="J128" s="2"/>
      <c r="K128" s="2"/>
      <c r="L128" s="2"/>
      <c r="M128" s="2"/>
      <c r="N128" s="2"/>
      <c r="O128" s="2"/>
      <c r="P128" s="2"/>
      <c r="Q128" s="2"/>
      <c r="R128" s="28"/>
      <c r="S128" s="28"/>
      <c r="T128" s="28"/>
      <c r="U128" s="28"/>
      <c r="V128" s="28"/>
      <c r="W128" s="28"/>
      <c r="X128" s="28"/>
      <c r="Y128" s="28"/>
      <c r="Z128" s="28"/>
      <c r="AA128" s="28"/>
      <c r="AB128" s="28"/>
      <c r="AC128" s="28"/>
      <c r="AD128" s="28"/>
      <c r="AE128" s="28"/>
      <c r="AF128" s="24"/>
      <c r="AG128" s="24"/>
      <c r="AH128" s="24"/>
      <c r="AI128" s="24"/>
      <c r="AJ128" s="24"/>
      <c r="AK128" s="24"/>
      <c r="AL128" s="24"/>
      <c r="AM128" s="24"/>
      <c r="AN128" s="24"/>
      <c r="AO128" s="24"/>
      <c r="AP128" s="24"/>
      <c r="AQ128" s="24"/>
      <c r="AR128" s="24"/>
      <c r="AS128" s="24"/>
      <c r="AT128" s="24"/>
      <c r="AU128" s="24"/>
      <c r="AV128" s="24"/>
      <c r="AW128" s="18"/>
      <c r="AX128" s="37"/>
      <c r="AY128" s="37"/>
    </row>
    <row r="129" spans="1:51" s="27" customFormat="1" ht="11.25" customHeight="1" x14ac:dyDescent="0.15">
      <c r="A129" s="7" t="s">
        <v>51</v>
      </c>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X129" s="40"/>
      <c r="AY129" s="40"/>
    </row>
    <row r="130" spans="1:51" s="27" customFormat="1" ht="11.25" customHeight="1" x14ac:dyDescent="0.15">
      <c r="A130" s="7" t="s">
        <v>52</v>
      </c>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X130" s="40"/>
      <c r="AY130" s="40"/>
    </row>
    <row r="131" spans="1:51" s="27" customFormat="1" ht="11.25" customHeight="1" x14ac:dyDescent="0.15">
      <c r="A131" s="7" t="s">
        <v>86</v>
      </c>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X131" s="40"/>
      <c r="AY131" s="40"/>
    </row>
    <row r="132" spans="1:51" s="105" customFormat="1" ht="11.25" customHeight="1" x14ac:dyDescent="0.15">
      <c r="A132" s="94" t="s">
        <v>122</v>
      </c>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107"/>
      <c r="AX132" s="106"/>
      <c r="AY132" s="106"/>
    </row>
    <row r="133" spans="1:51" s="105" customFormat="1" ht="11.25" customHeight="1" x14ac:dyDescent="0.15">
      <c r="A133" s="112" t="s">
        <v>126</v>
      </c>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X133" s="106"/>
      <c r="AY133" s="106"/>
    </row>
    <row r="134" spans="1:51" s="105" customFormat="1" ht="11.25" customHeight="1" x14ac:dyDescent="0.15">
      <c r="A134" s="112" t="s">
        <v>124</v>
      </c>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X134" s="106"/>
      <c r="AY134" s="106"/>
    </row>
    <row r="135" spans="1:51" s="105" customFormat="1" ht="11.25" customHeight="1" x14ac:dyDescent="0.15">
      <c r="A135" s="112" t="s">
        <v>125</v>
      </c>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X135" s="106"/>
      <c r="AY135" s="106"/>
    </row>
    <row r="136" spans="1:51" s="27" customFormat="1" ht="15" customHeight="1"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100" t="s">
        <v>56</v>
      </c>
      <c r="AX136" s="40"/>
      <c r="AY136" s="40"/>
    </row>
    <row r="137" spans="1:51" s="5" customFormat="1" ht="26.25" customHeight="1" x14ac:dyDescent="0.3">
      <c r="A137" s="99" t="s">
        <v>0</v>
      </c>
      <c r="B137" s="98"/>
      <c r="C137" s="98"/>
      <c r="D137" s="98"/>
      <c r="E137" s="98"/>
      <c r="F137" s="98"/>
      <c r="G137" s="98"/>
      <c r="H137" s="254" t="s">
        <v>79</v>
      </c>
      <c r="I137" s="254"/>
      <c r="J137" s="254"/>
      <c r="K137" s="254"/>
      <c r="L137" s="254"/>
      <c r="M137" s="254"/>
      <c r="N137" s="254"/>
      <c r="O137" s="254"/>
      <c r="P137" s="254"/>
      <c r="Q137" s="254"/>
      <c r="R137" s="254"/>
      <c r="S137" s="254"/>
      <c r="T137" s="254"/>
      <c r="U137" s="254"/>
      <c r="V137" s="254"/>
      <c r="W137" s="254"/>
      <c r="X137" s="254"/>
      <c r="Y137" s="254"/>
      <c r="Z137" s="254"/>
      <c r="AA137" s="254"/>
      <c r="AB137" s="254"/>
      <c r="AC137" s="254"/>
      <c r="AD137" s="254"/>
      <c r="AE137" s="254"/>
      <c r="AF137" s="254"/>
      <c r="AG137" s="254"/>
      <c r="AH137" s="254"/>
      <c r="AI137" s="254"/>
      <c r="AJ137" s="254"/>
      <c r="AK137" s="254"/>
      <c r="AL137" s="254"/>
      <c r="AM137" s="254"/>
      <c r="AN137" s="254"/>
      <c r="AO137" s="254"/>
      <c r="AP137" s="98"/>
      <c r="AQ137" s="98"/>
      <c r="AR137" s="98"/>
      <c r="AS137" s="98"/>
      <c r="AT137" s="98"/>
      <c r="AU137" s="98"/>
      <c r="AV137" s="98"/>
      <c r="AW137" s="44"/>
      <c r="AX137" s="37" t="s">
        <v>54</v>
      </c>
      <c r="AY137" s="37"/>
    </row>
    <row r="138" spans="1:51" s="5" customFormat="1" ht="15" customHeight="1" x14ac:dyDescent="0.25">
      <c r="A138" s="58" t="s">
        <v>1</v>
      </c>
      <c r="B138" s="29"/>
      <c r="C138" s="29"/>
      <c r="D138" s="29"/>
      <c r="E138" s="29"/>
      <c r="F138" s="29"/>
      <c r="AX138" s="37"/>
      <c r="AY138" s="37"/>
    </row>
    <row r="139" spans="1:51" s="27" customFormat="1" ht="26.25" customHeight="1" x14ac:dyDescent="0.35">
      <c r="A139" s="248" t="s">
        <v>2</v>
      </c>
      <c r="B139" s="248"/>
      <c r="C139" s="248"/>
      <c r="D139" s="248"/>
      <c r="E139" s="248"/>
      <c r="F139" s="248"/>
      <c r="G139" s="248"/>
      <c r="H139" s="249">
        <f>H71</f>
        <v>0</v>
      </c>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c r="AL139" s="250"/>
      <c r="AM139" s="250"/>
      <c r="AN139" s="250"/>
      <c r="AO139" s="250"/>
      <c r="AP139" s="250"/>
      <c r="AQ139" s="250"/>
      <c r="AR139" s="250"/>
      <c r="AS139" s="250"/>
      <c r="AT139" s="250"/>
      <c r="AU139" s="250"/>
      <c r="AV139" s="251"/>
      <c r="AW139" s="6"/>
      <c r="AX139" s="37" t="s">
        <v>123</v>
      </c>
      <c r="AY139" s="37"/>
    </row>
    <row r="140" spans="1:51" s="27" customFormat="1" ht="26.25" customHeight="1" x14ac:dyDescent="0.3">
      <c r="A140" s="248" t="s">
        <v>3</v>
      </c>
      <c r="B140" s="248"/>
      <c r="C140" s="248"/>
      <c r="D140" s="248"/>
      <c r="E140" s="248"/>
      <c r="F140" s="248"/>
      <c r="G140" s="248"/>
      <c r="H140" s="258">
        <f>H72</f>
        <v>0</v>
      </c>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60"/>
      <c r="AW140" s="6"/>
      <c r="AX140" s="37"/>
      <c r="AY140" s="37"/>
    </row>
    <row r="141" spans="1:51" s="27" customFormat="1" ht="26.25" customHeight="1" x14ac:dyDescent="0.15">
      <c r="A141" s="248" t="s">
        <v>4</v>
      </c>
      <c r="B141" s="248"/>
      <c r="C141" s="248"/>
      <c r="D141" s="248"/>
      <c r="E141" s="248"/>
      <c r="F141" s="248"/>
      <c r="G141" s="248"/>
      <c r="H141" s="274">
        <f>H73</f>
        <v>0</v>
      </c>
      <c r="I141" s="118"/>
      <c r="J141" s="118"/>
      <c r="K141" s="118"/>
      <c r="L141" s="118"/>
      <c r="M141" s="84" t="s">
        <v>61</v>
      </c>
      <c r="N141" s="118">
        <f>N73</f>
        <v>0</v>
      </c>
      <c r="O141" s="118"/>
      <c r="P141" s="118"/>
      <c r="Q141" s="118"/>
      <c r="R141" s="118"/>
      <c r="S141" s="84" t="s">
        <v>5</v>
      </c>
      <c r="T141" s="118">
        <f>T73</f>
        <v>0</v>
      </c>
      <c r="U141" s="118"/>
      <c r="V141" s="118"/>
      <c r="W141" s="118"/>
      <c r="X141" s="118"/>
      <c r="Y141" s="275" t="s">
        <v>6</v>
      </c>
      <c r="Z141" s="275"/>
      <c r="AA141" s="275"/>
      <c r="AB141" s="275"/>
      <c r="AC141" s="275"/>
      <c r="AD141" s="275"/>
      <c r="AE141" s="275"/>
      <c r="AF141" s="274">
        <f>AF73</f>
        <v>0</v>
      </c>
      <c r="AG141" s="118"/>
      <c r="AH141" s="118"/>
      <c r="AI141" s="118"/>
      <c r="AJ141" s="118"/>
      <c r="AK141" s="84" t="s">
        <v>5</v>
      </c>
      <c r="AL141" s="118">
        <f>AL73</f>
        <v>0</v>
      </c>
      <c r="AM141" s="118"/>
      <c r="AN141" s="118"/>
      <c r="AO141" s="118"/>
      <c r="AP141" s="118"/>
      <c r="AQ141" s="84" t="s">
        <v>5</v>
      </c>
      <c r="AR141" s="118">
        <f>AR73</f>
        <v>0</v>
      </c>
      <c r="AS141" s="118"/>
      <c r="AT141" s="118"/>
      <c r="AU141" s="118"/>
      <c r="AV141" s="119"/>
      <c r="AW141" s="8"/>
      <c r="AX141" s="37"/>
      <c r="AY141" s="37"/>
    </row>
    <row r="142" spans="1:51" s="10" customFormat="1" ht="7.5" customHeight="1" x14ac:dyDescent="0.15">
      <c r="L142" s="30"/>
      <c r="M142" s="30"/>
      <c r="AX142" s="37"/>
      <c r="AY142" s="37"/>
    </row>
    <row r="143" spans="1:51" s="5" customFormat="1" ht="15" customHeight="1" x14ac:dyDescent="0.25">
      <c r="A143" s="58" t="s">
        <v>7</v>
      </c>
      <c r="B143" s="29"/>
      <c r="C143" s="29"/>
      <c r="D143" s="29"/>
      <c r="E143" s="29"/>
      <c r="F143" s="29"/>
      <c r="AX143" s="38"/>
      <c r="AY143" s="38"/>
    </row>
    <row r="144" spans="1:51" s="27" customFormat="1" ht="15" customHeight="1" x14ac:dyDescent="0.15">
      <c r="A144" s="239" t="s">
        <v>8</v>
      </c>
      <c r="B144" s="240"/>
      <c r="C144" s="240"/>
      <c r="D144" s="240"/>
      <c r="E144" s="240"/>
      <c r="F144" s="240"/>
      <c r="G144" s="240"/>
      <c r="H144" s="240"/>
      <c r="I144" s="240"/>
      <c r="J144" s="240"/>
      <c r="K144" s="240"/>
      <c r="L144" s="240"/>
      <c r="M144" s="240"/>
      <c r="N144" s="240"/>
      <c r="O144" s="240"/>
      <c r="P144" s="241"/>
      <c r="Q144" s="239" t="s">
        <v>9</v>
      </c>
      <c r="R144" s="240"/>
      <c r="S144" s="240"/>
      <c r="T144" s="240"/>
      <c r="U144" s="240"/>
      <c r="V144" s="240"/>
      <c r="W144" s="240"/>
      <c r="X144" s="240"/>
      <c r="Y144" s="240"/>
      <c r="Z144" s="241"/>
      <c r="AA144" s="239" t="s">
        <v>10</v>
      </c>
      <c r="AB144" s="240"/>
      <c r="AC144" s="240"/>
      <c r="AD144" s="240"/>
      <c r="AE144" s="240"/>
      <c r="AF144" s="240"/>
      <c r="AG144" s="240"/>
      <c r="AH144" s="240"/>
      <c r="AI144" s="240"/>
      <c r="AJ144" s="240"/>
      <c r="AK144" s="240"/>
      <c r="AL144" s="240"/>
      <c r="AM144" s="241"/>
      <c r="AN144" s="239" t="s">
        <v>11</v>
      </c>
      <c r="AO144" s="240"/>
      <c r="AP144" s="240"/>
      <c r="AQ144" s="240"/>
      <c r="AR144" s="240"/>
      <c r="AS144" s="240"/>
      <c r="AT144" s="240"/>
      <c r="AU144" s="240"/>
      <c r="AV144" s="241"/>
      <c r="AW144" s="6"/>
      <c r="AX144" s="37"/>
      <c r="AY144" s="37"/>
    </row>
    <row r="145" spans="1:51" s="10" customFormat="1" ht="15.75" customHeight="1" x14ac:dyDescent="0.15">
      <c r="A145" s="276"/>
      <c r="B145" s="277"/>
      <c r="C145" s="277"/>
      <c r="D145" s="277"/>
      <c r="E145" s="277"/>
      <c r="F145" s="277"/>
      <c r="G145" s="277"/>
      <c r="H145" s="277"/>
      <c r="I145" s="277"/>
      <c r="J145" s="277"/>
      <c r="K145" s="277"/>
      <c r="L145" s="277"/>
      <c r="M145" s="277"/>
      <c r="N145" s="277"/>
      <c r="O145" s="277"/>
      <c r="P145" s="278"/>
      <c r="Q145" s="160" t="s">
        <v>12</v>
      </c>
      <c r="R145" s="161"/>
      <c r="S145" s="161"/>
      <c r="T145" s="161"/>
      <c r="U145" s="161"/>
      <c r="V145" s="161"/>
      <c r="W145" s="161"/>
      <c r="X145" s="161"/>
      <c r="Y145" s="161"/>
      <c r="Z145" s="162"/>
      <c r="AA145" s="163" t="s">
        <v>64</v>
      </c>
      <c r="AB145" s="164"/>
      <c r="AC145" s="164"/>
      <c r="AD145" s="164"/>
      <c r="AE145" s="164"/>
      <c r="AF145" s="164"/>
      <c r="AG145" s="164"/>
      <c r="AH145" s="164"/>
      <c r="AI145" s="164"/>
      <c r="AJ145" s="164"/>
      <c r="AK145" s="164"/>
      <c r="AL145" s="164"/>
      <c r="AM145" s="165"/>
      <c r="AN145" s="163" t="s">
        <v>13</v>
      </c>
      <c r="AO145" s="164"/>
      <c r="AP145" s="164"/>
      <c r="AQ145" s="164"/>
      <c r="AR145" s="164"/>
      <c r="AS145" s="164"/>
      <c r="AT145" s="164"/>
      <c r="AU145" s="164"/>
      <c r="AV145" s="165"/>
      <c r="AW145" s="11"/>
      <c r="AX145" s="37"/>
      <c r="AY145" s="37"/>
    </row>
    <row r="146" spans="1:51" s="10" customFormat="1" ht="17.25" customHeight="1" x14ac:dyDescent="0.15">
      <c r="A146" s="281"/>
      <c r="B146" s="282"/>
      <c r="C146" s="282"/>
      <c r="D146" s="282"/>
      <c r="E146" s="282"/>
      <c r="F146" s="282"/>
      <c r="G146" s="282"/>
      <c r="H146" s="282"/>
      <c r="I146" s="282"/>
      <c r="J146" s="282"/>
      <c r="K146" s="282"/>
      <c r="L146" s="282"/>
      <c r="M146" s="282"/>
      <c r="N146" s="282"/>
      <c r="O146" s="282"/>
      <c r="P146" s="283"/>
      <c r="Q146" s="284">
        <f>Q78</f>
        <v>0</v>
      </c>
      <c r="R146" s="285"/>
      <c r="S146" s="285"/>
      <c r="T146" s="285"/>
      <c r="U146" s="285"/>
      <c r="V146" s="285"/>
      <c r="W146" s="285"/>
      <c r="X146" s="285"/>
      <c r="Y146" s="285"/>
      <c r="Z146" s="286"/>
      <c r="AA146" s="290">
        <f>AA78</f>
        <v>0</v>
      </c>
      <c r="AB146" s="291"/>
      <c r="AC146" s="291"/>
      <c r="AD146" s="291"/>
      <c r="AE146" s="291"/>
      <c r="AF146" s="291"/>
      <c r="AG146" s="291"/>
      <c r="AH146" s="291"/>
      <c r="AI146" s="291"/>
      <c r="AJ146" s="291"/>
      <c r="AK146" s="291"/>
      <c r="AL146" s="291"/>
      <c r="AM146" s="292"/>
      <c r="AN146" s="296"/>
      <c r="AO146" s="297"/>
      <c r="AP146" s="297"/>
      <c r="AQ146" s="297"/>
      <c r="AR146" s="297"/>
      <c r="AS146" s="297"/>
      <c r="AT146" s="297"/>
      <c r="AU146" s="297"/>
      <c r="AV146" s="298"/>
      <c r="AW146" s="1"/>
      <c r="AX146" s="37"/>
      <c r="AY146" s="37"/>
    </row>
    <row r="147" spans="1:51" s="10" customFormat="1" ht="17.25" customHeight="1" x14ac:dyDescent="0.15">
      <c r="A147" s="281"/>
      <c r="B147" s="282"/>
      <c r="C147" s="282"/>
      <c r="D147" s="282"/>
      <c r="E147" s="282"/>
      <c r="F147" s="282"/>
      <c r="G147" s="282"/>
      <c r="H147" s="282"/>
      <c r="I147" s="282"/>
      <c r="J147" s="282"/>
      <c r="K147" s="282"/>
      <c r="L147" s="282"/>
      <c r="M147" s="282"/>
      <c r="N147" s="282"/>
      <c r="O147" s="282"/>
      <c r="P147" s="283"/>
      <c r="Q147" s="284"/>
      <c r="R147" s="285"/>
      <c r="S147" s="285"/>
      <c r="T147" s="285"/>
      <c r="U147" s="285"/>
      <c r="V147" s="285"/>
      <c r="W147" s="285"/>
      <c r="X147" s="285"/>
      <c r="Y147" s="285"/>
      <c r="Z147" s="286"/>
      <c r="AA147" s="290"/>
      <c r="AB147" s="291"/>
      <c r="AC147" s="291"/>
      <c r="AD147" s="291"/>
      <c r="AE147" s="291"/>
      <c r="AF147" s="291"/>
      <c r="AG147" s="291"/>
      <c r="AH147" s="291"/>
      <c r="AI147" s="291"/>
      <c r="AJ147" s="291"/>
      <c r="AK147" s="291"/>
      <c r="AL147" s="291"/>
      <c r="AM147" s="292"/>
      <c r="AN147" s="296"/>
      <c r="AO147" s="297"/>
      <c r="AP147" s="297"/>
      <c r="AQ147" s="297"/>
      <c r="AR147" s="297"/>
      <c r="AS147" s="297"/>
      <c r="AT147" s="297"/>
      <c r="AU147" s="297"/>
      <c r="AV147" s="298"/>
      <c r="AW147" s="1"/>
      <c r="AX147" s="37"/>
      <c r="AY147" s="37"/>
    </row>
    <row r="148" spans="1:51" s="10" customFormat="1" ht="17.25" customHeight="1" x14ac:dyDescent="0.15">
      <c r="A148" s="302"/>
      <c r="B148" s="303"/>
      <c r="C148" s="303"/>
      <c r="D148" s="303"/>
      <c r="E148" s="303"/>
      <c r="F148" s="303"/>
      <c r="G148" s="303"/>
      <c r="H148" s="304" t="s">
        <v>14</v>
      </c>
      <c r="I148" s="304"/>
      <c r="J148" s="304"/>
      <c r="K148" s="304"/>
      <c r="L148" s="305">
        <f>L80</f>
        <v>0</v>
      </c>
      <c r="M148" s="305"/>
      <c r="N148" s="305"/>
      <c r="O148" s="305"/>
      <c r="P148" s="50" t="s">
        <v>15</v>
      </c>
      <c r="Q148" s="287"/>
      <c r="R148" s="288"/>
      <c r="S148" s="288"/>
      <c r="T148" s="288"/>
      <c r="U148" s="288"/>
      <c r="V148" s="288"/>
      <c r="W148" s="288"/>
      <c r="X148" s="288"/>
      <c r="Y148" s="288"/>
      <c r="Z148" s="289"/>
      <c r="AA148" s="293"/>
      <c r="AB148" s="294"/>
      <c r="AC148" s="294"/>
      <c r="AD148" s="294"/>
      <c r="AE148" s="294"/>
      <c r="AF148" s="294"/>
      <c r="AG148" s="294"/>
      <c r="AH148" s="294"/>
      <c r="AI148" s="294"/>
      <c r="AJ148" s="294"/>
      <c r="AK148" s="294"/>
      <c r="AL148" s="294"/>
      <c r="AM148" s="295"/>
      <c r="AN148" s="299"/>
      <c r="AO148" s="300"/>
      <c r="AP148" s="300"/>
      <c r="AQ148" s="300"/>
      <c r="AR148" s="300"/>
      <c r="AS148" s="300"/>
      <c r="AT148" s="300"/>
      <c r="AU148" s="300"/>
      <c r="AV148" s="301"/>
      <c r="AW148" s="1"/>
      <c r="AX148" s="37"/>
      <c r="AY148" s="37"/>
    </row>
    <row r="149" spans="1:51" s="10" customFormat="1" ht="13.5" customHeight="1" x14ac:dyDescent="0.15">
      <c r="A149" s="52" t="s">
        <v>16</v>
      </c>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31"/>
      <c r="AR149" s="31"/>
      <c r="AX149" s="37"/>
      <c r="AY149" s="37"/>
    </row>
    <row r="150" spans="1:51" s="10" customFormat="1" ht="3.75" customHeight="1" x14ac:dyDescent="0.15">
      <c r="AX150" s="37"/>
      <c r="AY150" s="37"/>
    </row>
    <row r="151" spans="1:51" s="10" customFormat="1" ht="11.25" customHeight="1" x14ac:dyDescent="0.15">
      <c r="A151" s="306" t="s">
        <v>17</v>
      </c>
      <c r="B151" s="306"/>
      <c r="C151" s="306"/>
      <c r="D151" s="306"/>
      <c r="E151" s="306"/>
      <c r="F151" s="306"/>
      <c r="G151" s="306"/>
      <c r="H151" s="306"/>
      <c r="I151" s="306"/>
      <c r="J151" s="307">
        <f>J83</f>
        <v>0</v>
      </c>
      <c r="K151" s="308"/>
      <c r="L151" s="308"/>
      <c r="M151" s="308"/>
      <c r="N151" s="308"/>
      <c r="O151" s="308"/>
      <c r="P151" s="308"/>
      <c r="Q151" s="308"/>
      <c r="R151" s="308"/>
      <c r="S151" s="308"/>
      <c r="T151" s="308"/>
      <c r="U151" s="308"/>
      <c r="V151" s="308"/>
      <c r="W151" s="308"/>
      <c r="X151" s="308"/>
      <c r="Y151" s="308"/>
      <c r="Z151" s="308"/>
      <c r="AA151" s="308"/>
      <c r="AB151" s="308"/>
      <c r="AC151" s="308"/>
      <c r="AD151" s="308"/>
      <c r="AE151" s="308"/>
      <c r="AF151" s="311" t="s">
        <v>18</v>
      </c>
      <c r="AG151" s="312"/>
      <c r="AH151" s="32"/>
      <c r="AI151" s="32"/>
      <c r="AX151" s="37"/>
      <c r="AY151" s="37"/>
    </row>
    <row r="152" spans="1:51" s="10" customFormat="1" ht="15" customHeight="1" x14ac:dyDescent="0.15">
      <c r="A152" s="306"/>
      <c r="B152" s="306"/>
      <c r="C152" s="306"/>
      <c r="D152" s="306"/>
      <c r="E152" s="306"/>
      <c r="F152" s="306"/>
      <c r="G152" s="306"/>
      <c r="H152" s="306"/>
      <c r="I152" s="306"/>
      <c r="J152" s="309"/>
      <c r="K152" s="310"/>
      <c r="L152" s="310"/>
      <c r="M152" s="310"/>
      <c r="N152" s="310"/>
      <c r="O152" s="310"/>
      <c r="P152" s="310"/>
      <c r="Q152" s="310"/>
      <c r="R152" s="310"/>
      <c r="S152" s="310"/>
      <c r="T152" s="310"/>
      <c r="U152" s="310"/>
      <c r="V152" s="310"/>
      <c r="W152" s="310"/>
      <c r="X152" s="310"/>
      <c r="Y152" s="310"/>
      <c r="Z152" s="310"/>
      <c r="AA152" s="310"/>
      <c r="AB152" s="310"/>
      <c r="AC152" s="310"/>
      <c r="AD152" s="310"/>
      <c r="AE152" s="310"/>
      <c r="AF152" s="313"/>
      <c r="AG152" s="314"/>
      <c r="AP152" s="239" t="s">
        <v>24</v>
      </c>
      <c r="AQ152" s="240"/>
      <c r="AR152" s="240"/>
      <c r="AS152" s="240"/>
      <c r="AT152" s="240"/>
      <c r="AU152" s="240"/>
      <c r="AV152" s="241"/>
      <c r="AX152" s="37"/>
      <c r="AY152" s="37"/>
    </row>
    <row r="153" spans="1:51" s="5" customFormat="1" ht="20.25" customHeight="1" x14ac:dyDescent="0.25">
      <c r="A153" s="58" t="s">
        <v>19</v>
      </c>
      <c r="B153" s="29"/>
      <c r="C153" s="29"/>
      <c r="D153" s="29"/>
      <c r="E153" s="29"/>
      <c r="F153" s="29"/>
      <c r="AP153" s="279">
        <f>AP85</f>
        <v>0</v>
      </c>
      <c r="AQ153" s="280"/>
      <c r="AR153" s="280"/>
      <c r="AS153" s="280"/>
      <c r="AT153" s="280"/>
      <c r="AU153" s="280"/>
      <c r="AV153" s="72" t="s">
        <v>25</v>
      </c>
      <c r="AX153" s="37"/>
      <c r="AY153" s="37"/>
    </row>
    <row r="154" spans="1:51" s="10" customFormat="1" ht="15" customHeight="1" x14ac:dyDescent="0.15">
      <c r="A154" s="191" t="s">
        <v>77</v>
      </c>
      <c r="B154" s="192"/>
      <c r="C154" s="192"/>
      <c r="D154" s="192"/>
      <c r="E154" s="192"/>
      <c r="F154" s="192"/>
      <c r="G154" s="192"/>
      <c r="H154" s="192"/>
      <c r="I154" s="193"/>
      <c r="J154" s="239" t="s">
        <v>20</v>
      </c>
      <c r="K154" s="240"/>
      <c r="L154" s="240"/>
      <c r="M154" s="240"/>
      <c r="N154" s="240"/>
      <c r="O154" s="240"/>
      <c r="P154" s="240"/>
      <c r="Q154" s="241"/>
      <c r="R154" s="239" t="s">
        <v>21</v>
      </c>
      <c r="S154" s="240"/>
      <c r="T154" s="240"/>
      <c r="U154" s="240"/>
      <c r="V154" s="240"/>
      <c r="W154" s="240"/>
      <c r="X154" s="240"/>
      <c r="Y154" s="241"/>
      <c r="Z154" s="239" t="s">
        <v>22</v>
      </c>
      <c r="AA154" s="240"/>
      <c r="AB154" s="240"/>
      <c r="AC154" s="240"/>
      <c r="AD154" s="240"/>
      <c r="AE154" s="240"/>
      <c r="AF154" s="240"/>
      <c r="AG154" s="241"/>
      <c r="AH154" s="239" t="s">
        <v>23</v>
      </c>
      <c r="AI154" s="240"/>
      <c r="AJ154" s="240"/>
      <c r="AK154" s="240"/>
      <c r="AL154" s="240"/>
      <c r="AM154" s="240"/>
      <c r="AN154" s="240"/>
      <c r="AO154" s="241"/>
      <c r="AP154" s="239" t="s">
        <v>63</v>
      </c>
      <c r="AQ154" s="240"/>
      <c r="AR154" s="240"/>
      <c r="AS154" s="240"/>
      <c r="AT154" s="240"/>
      <c r="AU154" s="240"/>
      <c r="AV154" s="241"/>
      <c r="AW154" s="43"/>
      <c r="AX154" s="37"/>
      <c r="AY154" s="37"/>
    </row>
    <row r="155" spans="1:51" s="10" customFormat="1" ht="20.25" customHeight="1" x14ac:dyDescent="0.15">
      <c r="A155" s="194"/>
      <c r="B155" s="195"/>
      <c r="C155" s="195"/>
      <c r="D155" s="195"/>
      <c r="E155" s="195"/>
      <c r="F155" s="195"/>
      <c r="G155" s="195"/>
      <c r="H155" s="195"/>
      <c r="I155" s="196"/>
      <c r="J155" s="315">
        <f>J87</f>
        <v>0</v>
      </c>
      <c r="K155" s="316"/>
      <c r="L155" s="316"/>
      <c r="M155" s="316"/>
      <c r="N155" s="316"/>
      <c r="O155" s="316"/>
      <c r="P155" s="316"/>
      <c r="Q155" s="72" t="s">
        <v>25</v>
      </c>
      <c r="R155" s="315">
        <f>R87</f>
        <v>0</v>
      </c>
      <c r="S155" s="316"/>
      <c r="T155" s="316"/>
      <c r="U155" s="316"/>
      <c r="V155" s="316"/>
      <c r="W155" s="316"/>
      <c r="X155" s="316"/>
      <c r="Y155" s="73" t="s">
        <v>25</v>
      </c>
      <c r="Z155" s="315">
        <f>Z87</f>
        <v>0</v>
      </c>
      <c r="AA155" s="316"/>
      <c r="AB155" s="316"/>
      <c r="AC155" s="316"/>
      <c r="AD155" s="316"/>
      <c r="AE155" s="316"/>
      <c r="AF155" s="316"/>
      <c r="AG155" s="85" t="s">
        <v>25</v>
      </c>
      <c r="AH155" s="315">
        <f>AH87</f>
        <v>0</v>
      </c>
      <c r="AI155" s="316"/>
      <c r="AJ155" s="316"/>
      <c r="AK155" s="316"/>
      <c r="AL155" s="316"/>
      <c r="AM155" s="316"/>
      <c r="AN155" s="316"/>
      <c r="AO155" s="73" t="s">
        <v>25</v>
      </c>
      <c r="AP155" s="279">
        <f>AP87</f>
        <v>0</v>
      </c>
      <c r="AQ155" s="280"/>
      <c r="AR155" s="280"/>
      <c r="AS155" s="280"/>
      <c r="AT155" s="280"/>
      <c r="AU155" s="280"/>
      <c r="AV155" s="72" t="s">
        <v>25</v>
      </c>
      <c r="AW155" s="15"/>
      <c r="AX155" s="37"/>
      <c r="AY155" s="37"/>
    </row>
    <row r="156" spans="1:51" s="10" customFormat="1" ht="7.5" customHeight="1" x14ac:dyDescent="0.15">
      <c r="A156" s="33"/>
      <c r="B156" s="33"/>
      <c r="C156" s="33"/>
      <c r="D156" s="33"/>
      <c r="E156" s="33"/>
      <c r="F156" s="33"/>
      <c r="G156" s="33"/>
      <c r="H156" s="33"/>
      <c r="I156" s="33"/>
      <c r="J156" s="33"/>
      <c r="K156" s="33"/>
      <c r="L156" s="33"/>
      <c r="M156" s="33"/>
      <c r="N156" s="33"/>
      <c r="O156" s="33"/>
      <c r="P156" s="33"/>
      <c r="Q156" s="14"/>
      <c r="R156" s="33"/>
      <c r="S156" s="33"/>
      <c r="T156" s="33"/>
      <c r="U156" s="33"/>
      <c r="V156" s="33"/>
      <c r="W156" s="33"/>
      <c r="X156" s="33"/>
      <c r="Y156" s="14"/>
      <c r="Z156" s="33"/>
      <c r="AA156" s="33"/>
      <c r="AB156" s="33"/>
      <c r="AC156" s="33"/>
      <c r="AD156" s="33"/>
      <c r="AE156" s="33"/>
      <c r="AF156" s="33"/>
      <c r="AG156" s="14"/>
      <c r="AH156" s="33"/>
      <c r="AI156" s="33"/>
      <c r="AJ156" s="33"/>
      <c r="AK156" s="33"/>
      <c r="AL156" s="33"/>
      <c r="AM156" s="33"/>
      <c r="AN156" s="33"/>
      <c r="AO156" s="14"/>
      <c r="AP156" s="33"/>
      <c r="AQ156" s="33"/>
      <c r="AR156" s="33"/>
      <c r="AS156" s="33"/>
      <c r="AT156" s="33"/>
      <c r="AU156" s="33"/>
      <c r="AV156" s="33"/>
      <c r="AW156" s="18"/>
      <c r="AX156" s="37"/>
      <c r="AY156" s="37"/>
    </row>
    <row r="157" spans="1:51" s="27" customFormat="1" ht="15" customHeight="1" x14ac:dyDescent="0.15">
      <c r="A157" s="322" t="s">
        <v>26</v>
      </c>
      <c r="B157" s="323"/>
      <c r="C157" s="323"/>
      <c r="D157" s="323"/>
      <c r="E157" s="323"/>
      <c r="F157" s="323"/>
      <c r="G157" s="323"/>
      <c r="H157" s="323"/>
      <c r="I157" s="324"/>
      <c r="J157" s="322" t="s">
        <v>27</v>
      </c>
      <c r="K157" s="323"/>
      <c r="L157" s="323"/>
      <c r="M157" s="323"/>
      <c r="N157" s="323"/>
      <c r="O157" s="323"/>
      <c r="P157" s="323"/>
      <c r="Q157" s="324"/>
      <c r="R157" s="322" t="s">
        <v>28</v>
      </c>
      <c r="S157" s="323"/>
      <c r="T157" s="323"/>
      <c r="U157" s="323"/>
      <c r="V157" s="323"/>
      <c r="W157" s="323"/>
      <c r="X157" s="323"/>
      <c r="Y157" s="324"/>
      <c r="Z157" s="322" t="s">
        <v>29</v>
      </c>
      <c r="AA157" s="323"/>
      <c r="AB157" s="323"/>
      <c r="AC157" s="323"/>
      <c r="AD157" s="323"/>
      <c r="AE157" s="323"/>
      <c r="AF157" s="323"/>
      <c r="AG157" s="324"/>
      <c r="AH157" s="322" t="s">
        <v>30</v>
      </c>
      <c r="AI157" s="323"/>
      <c r="AJ157" s="323"/>
      <c r="AK157" s="323"/>
      <c r="AL157" s="323"/>
      <c r="AM157" s="323"/>
      <c r="AN157" s="323"/>
      <c r="AO157" s="324"/>
      <c r="AP157" s="322" t="s">
        <v>31</v>
      </c>
      <c r="AQ157" s="323"/>
      <c r="AR157" s="323"/>
      <c r="AS157" s="323"/>
      <c r="AT157" s="323"/>
      <c r="AU157" s="323"/>
      <c r="AV157" s="324"/>
      <c r="AW157" s="6"/>
      <c r="AX157" s="37"/>
      <c r="AY157" s="37"/>
    </row>
    <row r="158" spans="1:51" s="27" customFormat="1" ht="19.5" customHeight="1" x14ac:dyDescent="0.2">
      <c r="A158" s="317" t="str">
        <f t="shared" ref="A158:A170" si="26">A90</f>
        <v xml:space="preserve"> 　　月 　　日（　　）</v>
      </c>
      <c r="B158" s="318"/>
      <c r="C158" s="318"/>
      <c r="D158" s="318"/>
      <c r="E158" s="318"/>
      <c r="F158" s="318"/>
      <c r="G158" s="318"/>
      <c r="H158" s="318"/>
      <c r="I158" s="319"/>
      <c r="J158" s="320">
        <f t="shared" ref="J158:J175" si="27">J90</f>
        <v>0</v>
      </c>
      <c r="K158" s="321"/>
      <c r="L158" s="321"/>
      <c r="M158" s="321"/>
      <c r="N158" s="321"/>
      <c r="O158" s="321"/>
      <c r="P158" s="321"/>
      <c r="Q158" s="61" t="s">
        <v>33</v>
      </c>
      <c r="R158" s="320">
        <f t="shared" ref="R158:R175" si="28">R90</f>
        <v>0</v>
      </c>
      <c r="S158" s="321"/>
      <c r="T158" s="321"/>
      <c r="U158" s="321"/>
      <c r="V158" s="321"/>
      <c r="W158" s="321"/>
      <c r="X158" s="321"/>
      <c r="Y158" s="61" t="s">
        <v>33</v>
      </c>
      <c r="Z158" s="320">
        <f t="shared" ref="Z158:Z175" si="29">Z90</f>
        <v>0</v>
      </c>
      <c r="AA158" s="321"/>
      <c r="AB158" s="321"/>
      <c r="AC158" s="321"/>
      <c r="AD158" s="321"/>
      <c r="AE158" s="321"/>
      <c r="AF158" s="321"/>
      <c r="AG158" s="61" t="s">
        <v>33</v>
      </c>
      <c r="AH158" s="320">
        <f t="shared" ref="AH158:AH175" si="30">AH90</f>
        <v>0</v>
      </c>
      <c r="AI158" s="321"/>
      <c r="AJ158" s="321"/>
      <c r="AK158" s="321"/>
      <c r="AL158" s="321"/>
      <c r="AM158" s="321"/>
      <c r="AN158" s="321"/>
      <c r="AO158" s="61" t="s">
        <v>33</v>
      </c>
      <c r="AP158" s="320">
        <f t="shared" ref="AP158:AP174" si="31">AP90</f>
        <v>0</v>
      </c>
      <c r="AQ158" s="321"/>
      <c r="AR158" s="321"/>
      <c r="AS158" s="321"/>
      <c r="AT158" s="321"/>
      <c r="AU158" s="321"/>
      <c r="AV158" s="61" t="s">
        <v>33</v>
      </c>
      <c r="AW158" s="19"/>
      <c r="AX158" s="37"/>
      <c r="AY158" s="37"/>
    </row>
    <row r="159" spans="1:51" s="27" customFormat="1" ht="19.5" customHeight="1" x14ac:dyDescent="0.2">
      <c r="A159" s="317" t="str">
        <f t="shared" si="26"/>
        <v xml:space="preserve"> 　　月 　　日（　　）</v>
      </c>
      <c r="B159" s="318"/>
      <c r="C159" s="318"/>
      <c r="D159" s="318"/>
      <c r="E159" s="318"/>
      <c r="F159" s="318"/>
      <c r="G159" s="318"/>
      <c r="H159" s="318"/>
      <c r="I159" s="319"/>
      <c r="J159" s="320">
        <f>J91</f>
        <v>0</v>
      </c>
      <c r="K159" s="321"/>
      <c r="L159" s="321"/>
      <c r="M159" s="321"/>
      <c r="N159" s="321"/>
      <c r="O159" s="321"/>
      <c r="P159" s="321"/>
      <c r="Q159" s="61" t="s">
        <v>33</v>
      </c>
      <c r="R159" s="320">
        <f t="shared" si="28"/>
        <v>0</v>
      </c>
      <c r="S159" s="321"/>
      <c r="T159" s="321"/>
      <c r="U159" s="321"/>
      <c r="V159" s="321"/>
      <c r="W159" s="321"/>
      <c r="X159" s="321"/>
      <c r="Y159" s="61" t="s">
        <v>33</v>
      </c>
      <c r="Z159" s="320">
        <f t="shared" si="29"/>
        <v>0</v>
      </c>
      <c r="AA159" s="321"/>
      <c r="AB159" s="321"/>
      <c r="AC159" s="321"/>
      <c r="AD159" s="321"/>
      <c r="AE159" s="321"/>
      <c r="AF159" s="321"/>
      <c r="AG159" s="61" t="s">
        <v>33</v>
      </c>
      <c r="AH159" s="320">
        <f t="shared" si="30"/>
        <v>0</v>
      </c>
      <c r="AI159" s="321"/>
      <c r="AJ159" s="321"/>
      <c r="AK159" s="321"/>
      <c r="AL159" s="321"/>
      <c r="AM159" s="321"/>
      <c r="AN159" s="321"/>
      <c r="AO159" s="61" t="s">
        <v>33</v>
      </c>
      <c r="AP159" s="320">
        <f t="shared" si="31"/>
        <v>0</v>
      </c>
      <c r="AQ159" s="321"/>
      <c r="AR159" s="321"/>
      <c r="AS159" s="321"/>
      <c r="AT159" s="321"/>
      <c r="AU159" s="321"/>
      <c r="AV159" s="61" t="s">
        <v>33</v>
      </c>
      <c r="AW159" s="19"/>
      <c r="AX159" s="37"/>
      <c r="AY159" s="37"/>
    </row>
    <row r="160" spans="1:51" s="27" customFormat="1" ht="19.5" customHeight="1" x14ac:dyDescent="0.2">
      <c r="A160" s="317" t="str">
        <f t="shared" si="26"/>
        <v xml:space="preserve"> 　　月 　　日（　　）</v>
      </c>
      <c r="B160" s="318"/>
      <c r="C160" s="318"/>
      <c r="D160" s="318"/>
      <c r="E160" s="318"/>
      <c r="F160" s="318"/>
      <c r="G160" s="318"/>
      <c r="H160" s="318"/>
      <c r="I160" s="319"/>
      <c r="J160" s="320">
        <f t="shared" si="27"/>
        <v>0</v>
      </c>
      <c r="K160" s="321"/>
      <c r="L160" s="321"/>
      <c r="M160" s="321"/>
      <c r="N160" s="321"/>
      <c r="O160" s="321"/>
      <c r="P160" s="321"/>
      <c r="Q160" s="61" t="s">
        <v>33</v>
      </c>
      <c r="R160" s="320">
        <f t="shared" si="28"/>
        <v>0</v>
      </c>
      <c r="S160" s="321"/>
      <c r="T160" s="321"/>
      <c r="U160" s="321"/>
      <c r="V160" s="321"/>
      <c r="W160" s="321"/>
      <c r="X160" s="321"/>
      <c r="Y160" s="61" t="s">
        <v>33</v>
      </c>
      <c r="Z160" s="320">
        <f t="shared" si="29"/>
        <v>0</v>
      </c>
      <c r="AA160" s="321"/>
      <c r="AB160" s="321"/>
      <c r="AC160" s="321"/>
      <c r="AD160" s="321"/>
      <c r="AE160" s="321"/>
      <c r="AF160" s="321"/>
      <c r="AG160" s="61" t="s">
        <v>33</v>
      </c>
      <c r="AH160" s="320">
        <f t="shared" si="30"/>
        <v>0</v>
      </c>
      <c r="AI160" s="321"/>
      <c r="AJ160" s="321"/>
      <c r="AK160" s="321"/>
      <c r="AL160" s="321"/>
      <c r="AM160" s="321"/>
      <c r="AN160" s="321"/>
      <c r="AO160" s="61" t="s">
        <v>33</v>
      </c>
      <c r="AP160" s="320">
        <f t="shared" si="31"/>
        <v>0</v>
      </c>
      <c r="AQ160" s="321"/>
      <c r="AR160" s="321"/>
      <c r="AS160" s="321"/>
      <c r="AT160" s="321"/>
      <c r="AU160" s="321"/>
      <c r="AV160" s="61" t="s">
        <v>33</v>
      </c>
      <c r="AW160" s="19"/>
      <c r="AX160" s="37"/>
      <c r="AY160" s="37"/>
    </row>
    <row r="161" spans="1:51" s="27" customFormat="1" ht="19.5" customHeight="1" x14ac:dyDescent="0.2">
      <c r="A161" s="317" t="str">
        <f t="shared" si="26"/>
        <v xml:space="preserve"> 　　月 　　日（　　）</v>
      </c>
      <c r="B161" s="318"/>
      <c r="C161" s="318"/>
      <c r="D161" s="318"/>
      <c r="E161" s="318"/>
      <c r="F161" s="318"/>
      <c r="G161" s="318"/>
      <c r="H161" s="318"/>
      <c r="I161" s="319"/>
      <c r="J161" s="320">
        <f t="shared" si="27"/>
        <v>0</v>
      </c>
      <c r="K161" s="321"/>
      <c r="L161" s="321"/>
      <c r="M161" s="321"/>
      <c r="N161" s="321"/>
      <c r="O161" s="321"/>
      <c r="P161" s="321"/>
      <c r="Q161" s="61" t="s">
        <v>33</v>
      </c>
      <c r="R161" s="320">
        <f t="shared" si="28"/>
        <v>0</v>
      </c>
      <c r="S161" s="321"/>
      <c r="T161" s="321"/>
      <c r="U161" s="321"/>
      <c r="V161" s="321"/>
      <c r="W161" s="321"/>
      <c r="X161" s="321"/>
      <c r="Y161" s="61" t="s">
        <v>33</v>
      </c>
      <c r="Z161" s="320">
        <f t="shared" si="29"/>
        <v>0</v>
      </c>
      <c r="AA161" s="321"/>
      <c r="AB161" s="321"/>
      <c r="AC161" s="321"/>
      <c r="AD161" s="321"/>
      <c r="AE161" s="321"/>
      <c r="AF161" s="321"/>
      <c r="AG161" s="61" t="s">
        <v>33</v>
      </c>
      <c r="AH161" s="320">
        <f t="shared" si="30"/>
        <v>0</v>
      </c>
      <c r="AI161" s="321"/>
      <c r="AJ161" s="321"/>
      <c r="AK161" s="321"/>
      <c r="AL161" s="321"/>
      <c r="AM161" s="321"/>
      <c r="AN161" s="321"/>
      <c r="AO161" s="61" t="s">
        <v>33</v>
      </c>
      <c r="AP161" s="320">
        <f t="shared" si="31"/>
        <v>0</v>
      </c>
      <c r="AQ161" s="321"/>
      <c r="AR161" s="321"/>
      <c r="AS161" s="321"/>
      <c r="AT161" s="321"/>
      <c r="AU161" s="321"/>
      <c r="AV161" s="61" t="s">
        <v>33</v>
      </c>
      <c r="AW161" s="19"/>
      <c r="AX161" s="37"/>
      <c r="AY161" s="37"/>
    </row>
    <row r="162" spans="1:51" s="27" customFormat="1" ht="19.5" customHeight="1" x14ac:dyDescent="0.2">
      <c r="A162" s="317" t="str">
        <f t="shared" si="26"/>
        <v xml:space="preserve"> 　　月 　　日（　　）</v>
      </c>
      <c r="B162" s="318"/>
      <c r="C162" s="318"/>
      <c r="D162" s="318"/>
      <c r="E162" s="318"/>
      <c r="F162" s="318"/>
      <c r="G162" s="318"/>
      <c r="H162" s="318"/>
      <c r="I162" s="319"/>
      <c r="J162" s="320">
        <f t="shared" si="27"/>
        <v>0</v>
      </c>
      <c r="K162" s="321"/>
      <c r="L162" s="321"/>
      <c r="M162" s="321"/>
      <c r="N162" s="321"/>
      <c r="O162" s="321"/>
      <c r="P162" s="321"/>
      <c r="Q162" s="61" t="s">
        <v>33</v>
      </c>
      <c r="R162" s="320">
        <f t="shared" si="28"/>
        <v>0</v>
      </c>
      <c r="S162" s="321"/>
      <c r="T162" s="321"/>
      <c r="U162" s="321"/>
      <c r="V162" s="321"/>
      <c r="W162" s="321"/>
      <c r="X162" s="321"/>
      <c r="Y162" s="61" t="s">
        <v>33</v>
      </c>
      <c r="Z162" s="320">
        <f t="shared" si="29"/>
        <v>0</v>
      </c>
      <c r="AA162" s="321"/>
      <c r="AB162" s="321"/>
      <c r="AC162" s="321"/>
      <c r="AD162" s="321"/>
      <c r="AE162" s="321"/>
      <c r="AF162" s="321"/>
      <c r="AG162" s="61" t="s">
        <v>33</v>
      </c>
      <c r="AH162" s="320">
        <f t="shared" si="30"/>
        <v>0</v>
      </c>
      <c r="AI162" s="321"/>
      <c r="AJ162" s="321"/>
      <c r="AK162" s="321"/>
      <c r="AL162" s="321"/>
      <c r="AM162" s="321"/>
      <c r="AN162" s="321"/>
      <c r="AO162" s="61" t="s">
        <v>33</v>
      </c>
      <c r="AP162" s="320">
        <f t="shared" si="31"/>
        <v>0</v>
      </c>
      <c r="AQ162" s="321"/>
      <c r="AR162" s="321"/>
      <c r="AS162" s="321"/>
      <c r="AT162" s="321"/>
      <c r="AU162" s="321"/>
      <c r="AV162" s="61" t="s">
        <v>33</v>
      </c>
      <c r="AW162" s="19"/>
      <c r="AX162" s="37"/>
      <c r="AY162" s="37"/>
    </row>
    <row r="163" spans="1:51" s="27" customFormat="1" ht="19.5" customHeight="1" x14ac:dyDescent="0.2">
      <c r="A163" s="317" t="str">
        <f t="shared" si="26"/>
        <v xml:space="preserve"> 　　月 　　日（　　）</v>
      </c>
      <c r="B163" s="318"/>
      <c r="C163" s="318"/>
      <c r="D163" s="318"/>
      <c r="E163" s="318"/>
      <c r="F163" s="318"/>
      <c r="G163" s="318"/>
      <c r="H163" s="318"/>
      <c r="I163" s="319"/>
      <c r="J163" s="320">
        <f t="shared" si="27"/>
        <v>0</v>
      </c>
      <c r="K163" s="321"/>
      <c r="L163" s="321"/>
      <c r="M163" s="321"/>
      <c r="N163" s="321"/>
      <c r="O163" s="321"/>
      <c r="P163" s="321"/>
      <c r="Q163" s="61" t="s">
        <v>33</v>
      </c>
      <c r="R163" s="320">
        <f t="shared" si="28"/>
        <v>0</v>
      </c>
      <c r="S163" s="321"/>
      <c r="T163" s="321"/>
      <c r="U163" s="321"/>
      <c r="V163" s="321"/>
      <c r="W163" s="321"/>
      <c r="X163" s="321"/>
      <c r="Y163" s="61" t="s">
        <v>33</v>
      </c>
      <c r="Z163" s="320">
        <f t="shared" si="29"/>
        <v>0</v>
      </c>
      <c r="AA163" s="321"/>
      <c r="AB163" s="321"/>
      <c r="AC163" s="321"/>
      <c r="AD163" s="321"/>
      <c r="AE163" s="321"/>
      <c r="AF163" s="321"/>
      <c r="AG163" s="61" t="s">
        <v>33</v>
      </c>
      <c r="AH163" s="320">
        <f t="shared" si="30"/>
        <v>0</v>
      </c>
      <c r="AI163" s="321"/>
      <c r="AJ163" s="321"/>
      <c r="AK163" s="321"/>
      <c r="AL163" s="321"/>
      <c r="AM163" s="321"/>
      <c r="AN163" s="321"/>
      <c r="AO163" s="61" t="s">
        <v>33</v>
      </c>
      <c r="AP163" s="320">
        <f t="shared" si="31"/>
        <v>0</v>
      </c>
      <c r="AQ163" s="321"/>
      <c r="AR163" s="321"/>
      <c r="AS163" s="321"/>
      <c r="AT163" s="321"/>
      <c r="AU163" s="321"/>
      <c r="AV163" s="61" t="s">
        <v>33</v>
      </c>
      <c r="AW163" s="19"/>
      <c r="AX163" s="37"/>
      <c r="AY163" s="37"/>
    </row>
    <row r="164" spans="1:51" s="27" customFormat="1" ht="19.5" customHeight="1" x14ac:dyDescent="0.2">
      <c r="A164" s="317" t="str">
        <f t="shared" si="26"/>
        <v xml:space="preserve"> 　　月 　　日（　　）</v>
      </c>
      <c r="B164" s="318"/>
      <c r="C164" s="318"/>
      <c r="D164" s="318"/>
      <c r="E164" s="318"/>
      <c r="F164" s="318"/>
      <c r="G164" s="318"/>
      <c r="H164" s="318"/>
      <c r="I164" s="319"/>
      <c r="J164" s="320">
        <f t="shared" si="27"/>
        <v>0</v>
      </c>
      <c r="K164" s="321"/>
      <c r="L164" s="321"/>
      <c r="M164" s="321"/>
      <c r="N164" s="321"/>
      <c r="O164" s="321"/>
      <c r="P164" s="321"/>
      <c r="Q164" s="61" t="s">
        <v>33</v>
      </c>
      <c r="R164" s="320">
        <f t="shared" si="28"/>
        <v>0</v>
      </c>
      <c r="S164" s="321"/>
      <c r="T164" s="321"/>
      <c r="U164" s="321"/>
      <c r="V164" s="321"/>
      <c r="W164" s="321"/>
      <c r="X164" s="321"/>
      <c r="Y164" s="61" t="s">
        <v>33</v>
      </c>
      <c r="Z164" s="320">
        <f t="shared" si="29"/>
        <v>0</v>
      </c>
      <c r="AA164" s="321"/>
      <c r="AB164" s="321"/>
      <c r="AC164" s="321"/>
      <c r="AD164" s="321"/>
      <c r="AE164" s="321"/>
      <c r="AF164" s="321"/>
      <c r="AG164" s="61" t="s">
        <v>33</v>
      </c>
      <c r="AH164" s="320">
        <f t="shared" si="30"/>
        <v>0</v>
      </c>
      <c r="AI164" s="321"/>
      <c r="AJ164" s="321"/>
      <c r="AK164" s="321"/>
      <c r="AL164" s="321"/>
      <c r="AM164" s="321"/>
      <c r="AN164" s="321"/>
      <c r="AO164" s="61" t="s">
        <v>33</v>
      </c>
      <c r="AP164" s="320">
        <f t="shared" si="31"/>
        <v>0</v>
      </c>
      <c r="AQ164" s="321"/>
      <c r="AR164" s="321"/>
      <c r="AS164" s="321"/>
      <c r="AT164" s="321"/>
      <c r="AU164" s="321"/>
      <c r="AV164" s="61" t="s">
        <v>33</v>
      </c>
      <c r="AW164" s="19"/>
      <c r="AX164" s="37"/>
      <c r="AY164" s="37"/>
    </row>
    <row r="165" spans="1:51" s="27" customFormat="1" ht="19.5" customHeight="1" x14ac:dyDescent="0.2">
      <c r="A165" s="317" t="str">
        <f t="shared" si="26"/>
        <v xml:space="preserve"> 　　月 　　日（　　）</v>
      </c>
      <c r="B165" s="318"/>
      <c r="C165" s="318"/>
      <c r="D165" s="318"/>
      <c r="E165" s="318"/>
      <c r="F165" s="318"/>
      <c r="G165" s="318"/>
      <c r="H165" s="318"/>
      <c r="I165" s="319"/>
      <c r="J165" s="320">
        <f t="shared" si="27"/>
        <v>0</v>
      </c>
      <c r="K165" s="321"/>
      <c r="L165" s="321"/>
      <c r="M165" s="321"/>
      <c r="N165" s="321"/>
      <c r="O165" s="321"/>
      <c r="P165" s="321"/>
      <c r="Q165" s="61" t="s">
        <v>33</v>
      </c>
      <c r="R165" s="320">
        <f t="shared" si="28"/>
        <v>0</v>
      </c>
      <c r="S165" s="321"/>
      <c r="T165" s="321"/>
      <c r="U165" s="321"/>
      <c r="V165" s="321"/>
      <c r="W165" s="321"/>
      <c r="X165" s="321"/>
      <c r="Y165" s="61" t="s">
        <v>33</v>
      </c>
      <c r="Z165" s="320">
        <f t="shared" si="29"/>
        <v>0</v>
      </c>
      <c r="AA165" s="321"/>
      <c r="AB165" s="321"/>
      <c r="AC165" s="321"/>
      <c r="AD165" s="321"/>
      <c r="AE165" s="321"/>
      <c r="AF165" s="321"/>
      <c r="AG165" s="61" t="s">
        <v>33</v>
      </c>
      <c r="AH165" s="320">
        <f t="shared" si="30"/>
        <v>0</v>
      </c>
      <c r="AI165" s="321"/>
      <c r="AJ165" s="321"/>
      <c r="AK165" s="321"/>
      <c r="AL165" s="321"/>
      <c r="AM165" s="321"/>
      <c r="AN165" s="321"/>
      <c r="AO165" s="61" t="s">
        <v>33</v>
      </c>
      <c r="AP165" s="320">
        <f t="shared" si="31"/>
        <v>0</v>
      </c>
      <c r="AQ165" s="321"/>
      <c r="AR165" s="321"/>
      <c r="AS165" s="321"/>
      <c r="AT165" s="321"/>
      <c r="AU165" s="321"/>
      <c r="AV165" s="61" t="s">
        <v>33</v>
      </c>
      <c r="AW165" s="19"/>
      <c r="AX165" s="37"/>
      <c r="AY165" s="37"/>
    </row>
    <row r="166" spans="1:51" s="27" customFormat="1" ht="19.5" customHeight="1" x14ac:dyDescent="0.2">
      <c r="A166" s="317" t="str">
        <f t="shared" si="26"/>
        <v xml:space="preserve"> 　　月 　　日（　　）</v>
      </c>
      <c r="B166" s="318"/>
      <c r="C166" s="318"/>
      <c r="D166" s="318"/>
      <c r="E166" s="318"/>
      <c r="F166" s="318"/>
      <c r="G166" s="318"/>
      <c r="H166" s="318"/>
      <c r="I166" s="319"/>
      <c r="J166" s="320">
        <f t="shared" si="27"/>
        <v>0</v>
      </c>
      <c r="K166" s="321"/>
      <c r="L166" s="321"/>
      <c r="M166" s="321"/>
      <c r="N166" s="321"/>
      <c r="O166" s="321"/>
      <c r="P166" s="321"/>
      <c r="Q166" s="61" t="s">
        <v>33</v>
      </c>
      <c r="R166" s="320">
        <f t="shared" si="28"/>
        <v>0</v>
      </c>
      <c r="S166" s="321"/>
      <c r="T166" s="321"/>
      <c r="U166" s="321"/>
      <c r="V166" s="321"/>
      <c r="W166" s="321"/>
      <c r="X166" s="321"/>
      <c r="Y166" s="61" t="s">
        <v>33</v>
      </c>
      <c r="Z166" s="320">
        <f t="shared" si="29"/>
        <v>0</v>
      </c>
      <c r="AA166" s="321"/>
      <c r="AB166" s="321"/>
      <c r="AC166" s="321"/>
      <c r="AD166" s="321"/>
      <c r="AE166" s="321"/>
      <c r="AF166" s="321"/>
      <c r="AG166" s="61" t="s">
        <v>33</v>
      </c>
      <c r="AH166" s="320">
        <f t="shared" si="30"/>
        <v>0</v>
      </c>
      <c r="AI166" s="321"/>
      <c r="AJ166" s="321"/>
      <c r="AK166" s="321"/>
      <c r="AL166" s="321"/>
      <c r="AM166" s="321"/>
      <c r="AN166" s="321"/>
      <c r="AO166" s="61" t="s">
        <v>33</v>
      </c>
      <c r="AP166" s="320">
        <f t="shared" si="31"/>
        <v>0</v>
      </c>
      <c r="AQ166" s="321"/>
      <c r="AR166" s="321"/>
      <c r="AS166" s="321"/>
      <c r="AT166" s="321"/>
      <c r="AU166" s="321"/>
      <c r="AV166" s="61" t="s">
        <v>33</v>
      </c>
      <c r="AW166" s="19"/>
      <c r="AX166" s="37"/>
      <c r="AY166" s="37"/>
    </row>
    <row r="167" spans="1:51" s="27" customFormat="1" ht="19.5" customHeight="1" x14ac:dyDescent="0.2">
      <c r="A167" s="317" t="str">
        <f t="shared" si="26"/>
        <v xml:space="preserve"> 　　月 　　日（　　）</v>
      </c>
      <c r="B167" s="318"/>
      <c r="C167" s="318"/>
      <c r="D167" s="318"/>
      <c r="E167" s="318"/>
      <c r="F167" s="318"/>
      <c r="G167" s="318"/>
      <c r="H167" s="318"/>
      <c r="I167" s="319"/>
      <c r="J167" s="320">
        <f t="shared" si="27"/>
        <v>0</v>
      </c>
      <c r="K167" s="321"/>
      <c r="L167" s="321"/>
      <c r="M167" s="321"/>
      <c r="N167" s="321"/>
      <c r="O167" s="321"/>
      <c r="P167" s="321"/>
      <c r="Q167" s="61" t="s">
        <v>33</v>
      </c>
      <c r="R167" s="320">
        <f t="shared" si="28"/>
        <v>0</v>
      </c>
      <c r="S167" s="321"/>
      <c r="T167" s="321"/>
      <c r="U167" s="321"/>
      <c r="V167" s="321"/>
      <c r="W167" s="321"/>
      <c r="X167" s="321"/>
      <c r="Y167" s="61" t="s">
        <v>33</v>
      </c>
      <c r="Z167" s="320">
        <f t="shared" si="29"/>
        <v>0</v>
      </c>
      <c r="AA167" s="321"/>
      <c r="AB167" s="321"/>
      <c r="AC167" s="321"/>
      <c r="AD167" s="321"/>
      <c r="AE167" s="321"/>
      <c r="AF167" s="321"/>
      <c r="AG167" s="61" t="s">
        <v>33</v>
      </c>
      <c r="AH167" s="320">
        <f t="shared" si="30"/>
        <v>0</v>
      </c>
      <c r="AI167" s="321"/>
      <c r="AJ167" s="321"/>
      <c r="AK167" s="321"/>
      <c r="AL167" s="321"/>
      <c r="AM167" s="321"/>
      <c r="AN167" s="321"/>
      <c r="AO167" s="61" t="s">
        <v>33</v>
      </c>
      <c r="AP167" s="320">
        <f t="shared" si="31"/>
        <v>0</v>
      </c>
      <c r="AQ167" s="321"/>
      <c r="AR167" s="321"/>
      <c r="AS167" s="321"/>
      <c r="AT167" s="321"/>
      <c r="AU167" s="321"/>
      <c r="AV167" s="61" t="s">
        <v>33</v>
      </c>
      <c r="AW167" s="19"/>
      <c r="AX167" s="37"/>
      <c r="AY167" s="37"/>
    </row>
    <row r="168" spans="1:51" s="27" customFormat="1" ht="19.5" customHeight="1" x14ac:dyDescent="0.2">
      <c r="A168" s="317" t="str">
        <f t="shared" si="26"/>
        <v xml:space="preserve"> 　　月 　　日（　　）</v>
      </c>
      <c r="B168" s="318"/>
      <c r="C168" s="318"/>
      <c r="D168" s="318"/>
      <c r="E168" s="318"/>
      <c r="F168" s="318"/>
      <c r="G168" s="318"/>
      <c r="H168" s="318"/>
      <c r="I168" s="319"/>
      <c r="J168" s="320">
        <f t="shared" si="27"/>
        <v>0</v>
      </c>
      <c r="K168" s="321"/>
      <c r="L168" s="321"/>
      <c r="M168" s="321"/>
      <c r="N168" s="321"/>
      <c r="O168" s="321"/>
      <c r="P168" s="321"/>
      <c r="Q168" s="61" t="s">
        <v>33</v>
      </c>
      <c r="R168" s="320">
        <f t="shared" si="28"/>
        <v>0</v>
      </c>
      <c r="S168" s="321"/>
      <c r="T168" s="321"/>
      <c r="U168" s="321"/>
      <c r="V168" s="321"/>
      <c r="W168" s="321"/>
      <c r="X168" s="321"/>
      <c r="Y168" s="61" t="s">
        <v>33</v>
      </c>
      <c r="Z168" s="320">
        <f t="shared" si="29"/>
        <v>0</v>
      </c>
      <c r="AA168" s="321"/>
      <c r="AB168" s="321"/>
      <c r="AC168" s="321"/>
      <c r="AD168" s="321"/>
      <c r="AE168" s="321"/>
      <c r="AF168" s="321"/>
      <c r="AG168" s="61" t="s">
        <v>33</v>
      </c>
      <c r="AH168" s="320">
        <f t="shared" si="30"/>
        <v>0</v>
      </c>
      <c r="AI168" s="321"/>
      <c r="AJ168" s="321"/>
      <c r="AK168" s="321"/>
      <c r="AL168" s="321"/>
      <c r="AM168" s="321"/>
      <c r="AN168" s="321"/>
      <c r="AO168" s="61" t="s">
        <v>33</v>
      </c>
      <c r="AP168" s="320">
        <f t="shared" si="31"/>
        <v>0</v>
      </c>
      <c r="AQ168" s="321"/>
      <c r="AR168" s="321"/>
      <c r="AS168" s="321"/>
      <c r="AT168" s="321"/>
      <c r="AU168" s="321"/>
      <c r="AV168" s="61" t="s">
        <v>33</v>
      </c>
      <c r="AW168" s="19"/>
      <c r="AX168" s="37"/>
      <c r="AY168" s="37"/>
    </row>
    <row r="169" spans="1:51" s="27" customFormat="1" ht="19.5" customHeight="1" x14ac:dyDescent="0.2">
      <c r="A169" s="317" t="str">
        <f t="shared" si="26"/>
        <v xml:space="preserve"> 　　月 　　日（　　）</v>
      </c>
      <c r="B169" s="318"/>
      <c r="C169" s="318"/>
      <c r="D169" s="318"/>
      <c r="E169" s="318"/>
      <c r="F169" s="318"/>
      <c r="G169" s="318"/>
      <c r="H169" s="318"/>
      <c r="I169" s="319"/>
      <c r="J169" s="320">
        <f t="shared" si="27"/>
        <v>0</v>
      </c>
      <c r="K169" s="321"/>
      <c r="L169" s="321"/>
      <c r="M169" s="321"/>
      <c r="N169" s="321"/>
      <c r="O169" s="321"/>
      <c r="P169" s="321"/>
      <c r="Q169" s="61" t="s">
        <v>33</v>
      </c>
      <c r="R169" s="320">
        <f t="shared" si="28"/>
        <v>0</v>
      </c>
      <c r="S169" s="321"/>
      <c r="T169" s="321"/>
      <c r="U169" s="321"/>
      <c r="V169" s="321"/>
      <c r="W169" s="321"/>
      <c r="X169" s="321"/>
      <c r="Y169" s="61" t="s">
        <v>33</v>
      </c>
      <c r="Z169" s="320">
        <f t="shared" si="29"/>
        <v>0</v>
      </c>
      <c r="AA169" s="321"/>
      <c r="AB169" s="321"/>
      <c r="AC169" s="321"/>
      <c r="AD169" s="321"/>
      <c r="AE169" s="321"/>
      <c r="AF169" s="321"/>
      <c r="AG169" s="61" t="s">
        <v>33</v>
      </c>
      <c r="AH169" s="320">
        <f t="shared" si="30"/>
        <v>0</v>
      </c>
      <c r="AI169" s="321"/>
      <c r="AJ169" s="321"/>
      <c r="AK169" s="321"/>
      <c r="AL169" s="321"/>
      <c r="AM169" s="321"/>
      <c r="AN169" s="321"/>
      <c r="AO169" s="61" t="s">
        <v>33</v>
      </c>
      <c r="AP169" s="320">
        <f t="shared" si="31"/>
        <v>0</v>
      </c>
      <c r="AQ169" s="321"/>
      <c r="AR169" s="321"/>
      <c r="AS169" s="321"/>
      <c r="AT169" s="321"/>
      <c r="AU169" s="321"/>
      <c r="AV169" s="61" t="s">
        <v>33</v>
      </c>
      <c r="AW169" s="19"/>
      <c r="AX169" s="37"/>
      <c r="AY169" s="37"/>
    </row>
    <row r="170" spans="1:51" s="27" customFormat="1" ht="19.5" customHeight="1" x14ac:dyDescent="0.2">
      <c r="A170" s="317" t="str">
        <f t="shared" si="26"/>
        <v xml:space="preserve"> 　　月 　　日（　　）</v>
      </c>
      <c r="B170" s="318"/>
      <c r="C170" s="318"/>
      <c r="D170" s="318"/>
      <c r="E170" s="318"/>
      <c r="F170" s="318"/>
      <c r="G170" s="318"/>
      <c r="H170" s="318"/>
      <c r="I170" s="319"/>
      <c r="J170" s="356">
        <f t="shared" si="27"/>
        <v>0</v>
      </c>
      <c r="K170" s="357"/>
      <c r="L170" s="357"/>
      <c r="M170" s="357"/>
      <c r="N170" s="357"/>
      <c r="O170" s="357"/>
      <c r="P170" s="357"/>
      <c r="Q170" s="62" t="s">
        <v>33</v>
      </c>
      <c r="R170" s="356">
        <f t="shared" si="28"/>
        <v>0</v>
      </c>
      <c r="S170" s="357"/>
      <c r="T170" s="357"/>
      <c r="U170" s="357"/>
      <c r="V170" s="357"/>
      <c r="W170" s="357"/>
      <c r="X170" s="357"/>
      <c r="Y170" s="62" t="s">
        <v>33</v>
      </c>
      <c r="Z170" s="320">
        <f t="shared" si="29"/>
        <v>0</v>
      </c>
      <c r="AA170" s="321"/>
      <c r="AB170" s="321"/>
      <c r="AC170" s="321"/>
      <c r="AD170" s="321"/>
      <c r="AE170" s="321"/>
      <c r="AF170" s="321"/>
      <c r="AG170" s="62" t="s">
        <v>33</v>
      </c>
      <c r="AH170" s="320">
        <f t="shared" si="30"/>
        <v>0</v>
      </c>
      <c r="AI170" s="321"/>
      <c r="AJ170" s="321"/>
      <c r="AK170" s="321"/>
      <c r="AL170" s="321"/>
      <c r="AM170" s="321"/>
      <c r="AN170" s="321"/>
      <c r="AO170" s="62" t="s">
        <v>33</v>
      </c>
      <c r="AP170" s="320">
        <f t="shared" si="31"/>
        <v>0</v>
      </c>
      <c r="AQ170" s="321"/>
      <c r="AR170" s="321"/>
      <c r="AS170" s="321"/>
      <c r="AT170" s="321"/>
      <c r="AU170" s="321"/>
      <c r="AV170" s="62" t="s">
        <v>33</v>
      </c>
      <c r="AW170" s="19"/>
      <c r="AX170" s="37"/>
      <c r="AY170" s="37"/>
    </row>
    <row r="171" spans="1:51" s="27" customFormat="1" ht="19.5" customHeight="1" x14ac:dyDescent="0.2">
      <c r="A171" s="325" t="s">
        <v>34</v>
      </c>
      <c r="B171" s="326"/>
      <c r="C171" s="326"/>
      <c r="D171" s="326"/>
      <c r="E171" s="326"/>
      <c r="F171" s="326"/>
      <c r="G171" s="326"/>
      <c r="H171" s="326"/>
      <c r="I171" s="327"/>
      <c r="J171" s="332">
        <f t="shared" si="27"/>
        <v>0</v>
      </c>
      <c r="K171" s="333"/>
      <c r="L171" s="333"/>
      <c r="M171" s="333"/>
      <c r="N171" s="333"/>
      <c r="O171" s="333"/>
      <c r="P171" s="333"/>
      <c r="Q171" s="64" t="s">
        <v>33</v>
      </c>
      <c r="R171" s="332">
        <f t="shared" si="28"/>
        <v>0</v>
      </c>
      <c r="S171" s="333"/>
      <c r="T171" s="333"/>
      <c r="U171" s="333"/>
      <c r="V171" s="333"/>
      <c r="W171" s="333"/>
      <c r="X171" s="333"/>
      <c r="Y171" s="64" t="s">
        <v>33</v>
      </c>
      <c r="Z171" s="332">
        <f t="shared" si="29"/>
        <v>0</v>
      </c>
      <c r="AA171" s="333"/>
      <c r="AB171" s="333"/>
      <c r="AC171" s="333"/>
      <c r="AD171" s="333"/>
      <c r="AE171" s="333"/>
      <c r="AF171" s="333"/>
      <c r="AG171" s="64" t="s">
        <v>33</v>
      </c>
      <c r="AH171" s="332">
        <f t="shared" si="30"/>
        <v>0</v>
      </c>
      <c r="AI171" s="333"/>
      <c r="AJ171" s="333"/>
      <c r="AK171" s="333"/>
      <c r="AL171" s="333"/>
      <c r="AM171" s="333"/>
      <c r="AN171" s="333"/>
      <c r="AO171" s="64" t="s">
        <v>33</v>
      </c>
      <c r="AP171" s="334">
        <f t="shared" si="31"/>
        <v>0</v>
      </c>
      <c r="AQ171" s="335"/>
      <c r="AR171" s="335"/>
      <c r="AS171" s="335"/>
      <c r="AT171" s="335"/>
      <c r="AU171" s="335"/>
      <c r="AV171" s="64" t="s">
        <v>33</v>
      </c>
      <c r="AW171" s="19"/>
      <c r="AX171" s="37"/>
      <c r="AY171" s="37"/>
    </row>
    <row r="172" spans="1:51" s="27" customFormat="1" ht="19.5" customHeight="1" x14ac:dyDescent="0.2">
      <c r="A172" s="325" t="s">
        <v>35</v>
      </c>
      <c r="B172" s="326"/>
      <c r="C172" s="326"/>
      <c r="D172" s="326"/>
      <c r="E172" s="326"/>
      <c r="F172" s="326"/>
      <c r="G172" s="326"/>
      <c r="H172" s="326"/>
      <c r="I172" s="327"/>
      <c r="J172" s="328">
        <f t="shared" si="27"/>
        <v>0</v>
      </c>
      <c r="K172" s="329"/>
      <c r="L172" s="329"/>
      <c r="M172" s="329"/>
      <c r="N172" s="329"/>
      <c r="O172" s="329"/>
      <c r="P172" s="329"/>
      <c r="Q172" s="64" t="s">
        <v>25</v>
      </c>
      <c r="R172" s="328">
        <f t="shared" si="28"/>
        <v>0</v>
      </c>
      <c r="S172" s="329"/>
      <c r="T172" s="329"/>
      <c r="U172" s="329"/>
      <c r="V172" s="329"/>
      <c r="W172" s="329"/>
      <c r="X172" s="329"/>
      <c r="Y172" s="64" t="s">
        <v>25</v>
      </c>
      <c r="Z172" s="328">
        <f t="shared" si="29"/>
        <v>0</v>
      </c>
      <c r="AA172" s="329"/>
      <c r="AB172" s="329"/>
      <c r="AC172" s="329"/>
      <c r="AD172" s="329"/>
      <c r="AE172" s="329"/>
      <c r="AF172" s="329"/>
      <c r="AG172" s="64" t="s">
        <v>25</v>
      </c>
      <c r="AH172" s="328">
        <f t="shared" si="30"/>
        <v>0</v>
      </c>
      <c r="AI172" s="329"/>
      <c r="AJ172" s="329"/>
      <c r="AK172" s="329"/>
      <c r="AL172" s="329"/>
      <c r="AM172" s="329"/>
      <c r="AN172" s="329"/>
      <c r="AO172" s="64" t="s">
        <v>25</v>
      </c>
      <c r="AP172" s="330">
        <f t="shared" si="31"/>
        <v>0</v>
      </c>
      <c r="AQ172" s="331"/>
      <c r="AR172" s="331"/>
      <c r="AS172" s="331"/>
      <c r="AT172" s="331"/>
      <c r="AU172" s="331"/>
      <c r="AV172" s="64" t="s">
        <v>25</v>
      </c>
      <c r="AW172" s="19"/>
      <c r="AX172" s="37"/>
      <c r="AY172" s="37"/>
    </row>
    <row r="173" spans="1:51" s="27" customFormat="1" ht="19.5" customHeight="1" x14ac:dyDescent="0.2">
      <c r="A173" s="325" t="s">
        <v>73</v>
      </c>
      <c r="B173" s="326"/>
      <c r="C173" s="326"/>
      <c r="D173" s="326"/>
      <c r="E173" s="326"/>
      <c r="F173" s="326"/>
      <c r="G173" s="326"/>
      <c r="H173" s="326"/>
      <c r="I173" s="327"/>
      <c r="J173" s="328">
        <f t="shared" si="27"/>
        <v>0</v>
      </c>
      <c r="K173" s="329"/>
      <c r="L173" s="329"/>
      <c r="M173" s="329"/>
      <c r="N173" s="329"/>
      <c r="O173" s="329"/>
      <c r="P173" s="329"/>
      <c r="Q173" s="64" t="s">
        <v>25</v>
      </c>
      <c r="R173" s="328">
        <f t="shared" si="28"/>
        <v>0</v>
      </c>
      <c r="S173" s="329"/>
      <c r="T173" s="329"/>
      <c r="U173" s="329"/>
      <c r="V173" s="329"/>
      <c r="W173" s="329"/>
      <c r="X173" s="329"/>
      <c r="Y173" s="64" t="s">
        <v>25</v>
      </c>
      <c r="Z173" s="328">
        <f t="shared" si="29"/>
        <v>0</v>
      </c>
      <c r="AA173" s="329"/>
      <c r="AB173" s="329"/>
      <c r="AC173" s="329"/>
      <c r="AD173" s="329"/>
      <c r="AE173" s="329"/>
      <c r="AF173" s="329"/>
      <c r="AG173" s="64" t="s">
        <v>25</v>
      </c>
      <c r="AH173" s="328">
        <f t="shared" si="30"/>
        <v>0</v>
      </c>
      <c r="AI173" s="329"/>
      <c r="AJ173" s="329"/>
      <c r="AK173" s="329"/>
      <c r="AL173" s="329"/>
      <c r="AM173" s="329"/>
      <c r="AN173" s="329"/>
      <c r="AO173" s="64" t="s">
        <v>25</v>
      </c>
      <c r="AP173" s="336">
        <f t="shared" si="31"/>
        <v>0</v>
      </c>
      <c r="AQ173" s="336"/>
      <c r="AR173" s="336"/>
      <c r="AS173" s="336"/>
      <c r="AT173" s="336"/>
      <c r="AU173" s="328"/>
      <c r="AV173" s="64" t="s">
        <v>25</v>
      </c>
      <c r="AW173" s="19"/>
      <c r="AX173" s="37"/>
      <c r="AY173" s="37"/>
    </row>
    <row r="174" spans="1:51" s="27" customFormat="1" ht="19.5" customHeight="1" x14ac:dyDescent="0.2">
      <c r="A174" s="325" t="s">
        <v>72</v>
      </c>
      <c r="B174" s="326"/>
      <c r="C174" s="326"/>
      <c r="D174" s="326"/>
      <c r="E174" s="326"/>
      <c r="F174" s="326"/>
      <c r="G174" s="326"/>
      <c r="H174" s="326"/>
      <c r="I174" s="327"/>
      <c r="J174" s="328">
        <f t="shared" si="27"/>
        <v>0</v>
      </c>
      <c r="K174" s="329"/>
      <c r="L174" s="329"/>
      <c r="M174" s="329"/>
      <c r="N174" s="329"/>
      <c r="O174" s="329"/>
      <c r="P174" s="329"/>
      <c r="Q174" s="64" t="s">
        <v>25</v>
      </c>
      <c r="R174" s="328">
        <f t="shared" si="28"/>
        <v>0</v>
      </c>
      <c r="S174" s="329"/>
      <c r="T174" s="329"/>
      <c r="U174" s="329"/>
      <c r="V174" s="329"/>
      <c r="W174" s="329"/>
      <c r="X174" s="329"/>
      <c r="Y174" s="64" t="s">
        <v>25</v>
      </c>
      <c r="Z174" s="328">
        <f t="shared" si="29"/>
        <v>0</v>
      </c>
      <c r="AA174" s="329"/>
      <c r="AB174" s="329"/>
      <c r="AC174" s="329"/>
      <c r="AD174" s="329"/>
      <c r="AE174" s="329"/>
      <c r="AF174" s="329"/>
      <c r="AG174" s="64" t="s">
        <v>25</v>
      </c>
      <c r="AH174" s="328">
        <f t="shared" si="30"/>
        <v>0</v>
      </c>
      <c r="AI174" s="329"/>
      <c r="AJ174" s="329"/>
      <c r="AK174" s="329"/>
      <c r="AL174" s="329"/>
      <c r="AM174" s="329"/>
      <c r="AN174" s="329"/>
      <c r="AO174" s="64" t="s">
        <v>25</v>
      </c>
      <c r="AP174" s="336">
        <f t="shared" si="31"/>
        <v>0</v>
      </c>
      <c r="AQ174" s="336"/>
      <c r="AR174" s="336"/>
      <c r="AS174" s="336"/>
      <c r="AT174" s="336"/>
      <c r="AU174" s="328"/>
      <c r="AV174" s="64" t="s">
        <v>25</v>
      </c>
      <c r="AW174" s="19"/>
      <c r="AX174" s="37"/>
      <c r="AY174" s="37"/>
    </row>
    <row r="175" spans="1:51" s="27" customFormat="1" ht="19.5" customHeight="1" thickBot="1" x14ac:dyDescent="0.25">
      <c r="A175" s="337" t="s">
        <v>36</v>
      </c>
      <c r="B175" s="338"/>
      <c r="C175" s="338"/>
      <c r="D175" s="338"/>
      <c r="E175" s="338"/>
      <c r="F175" s="338"/>
      <c r="G175" s="338"/>
      <c r="H175" s="338"/>
      <c r="I175" s="339"/>
      <c r="J175" s="340">
        <f t="shared" si="27"/>
        <v>0</v>
      </c>
      <c r="K175" s="341"/>
      <c r="L175" s="341"/>
      <c r="M175" s="341"/>
      <c r="N175" s="341"/>
      <c r="O175" s="341"/>
      <c r="P175" s="341"/>
      <c r="Q175" s="70" t="s">
        <v>25</v>
      </c>
      <c r="R175" s="340">
        <f t="shared" si="28"/>
        <v>0</v>
      </c>
      <c r="S175" s="341"/>
      <c r="T175" s="341"/>
      <c r="U175" s="341"/>
      <c r="V175" s="341"/>
      <c r="W175" s="341"/>
      <c r="X175" s="341"/>
      <c r="Y175" s="70" t="s">
        <v>25</v>
      </c>
      <c r="Z175" s="340">
        <f t="shared" si="29"/>
        <v>0</v>
      </c>
      <c r="AA175" s="341"/>
      <c r="AB175" s="341"/>
      <c r="AC175" s="341"/>
      <c r="AD175" s="341"/>
      <c r="AE175" s="341"/>
      <c r="AF175" s="341"/>
      <c r="AG175" s="70" t="s">
        <v>25</v>
      </c>
      <c r="AH175" s="340">
        <f t="shared" si="30"/>
        <v>0</v>
      </c>
      <c r="AI175" s="341"/>
      <c r="AJ175" s="341"/>
      <c r="AK175" s="341"/>
      <c r="AL175" s="341"/>
      <c r="AM175" s="341"/>
      <c r="AN175" s="341"/>
      <c r="AO175" s="70" t="s">
        <v>25</v>
      </c>
      <c r="AP175" s="71" t="s">
        <v>37</v>
      </c>
      <c r="AQ175" s="342">
        <f>AQ107</f>
        <v>0</v>
      </c>
      <c r="AR175" s="342"/>
      <c r="AS175" s="342"/>
      <c r="AT175" s="342"/>
      <c r="AU175" s="342"/>
      <c r="AV175" s="70" t="s">
        <v>38</v>
      </c>
      <c r="AW175" s="20"/>
      <c r="AX175" s="37"/>
      <c r="AY175" s="37"/>
    </row>
    <row r="176" spans="1:51" s="27" customFormat="1" ht="16.5" customHeight="1" thickTop="1" x14ac:dyDescent="0.2">
      <c r="A176" s="227" t="s">
        <v>90</v>
      </c>
      <c r="B176" s="228"/>
      <c r="C176" s="228"/>
      <c r="D176" s="228"/>
      <c r="E176" s="228"/>
      <c r="F176" s="228"/>
      <c r="G176" s="228"/>
      <c r="H176" s="228"/>
      <c r="I176" s="229"/>
      <c r="J176" s="360" t="s">
        <v>39</v>
      </c>
      <c r="K176" s="361"/>
      <c r="L176" s="361"/>
      <c r="M176" s="361"/>
      <c r="N176" s="361"/>
      <c r="O176" s="233" t="s">
        <v>40</v>
      </c>
      <c r="P176" s="234"/>
      <c r="Q176" s="235"/>
      <c r="R176" s="360" t="s">
        <v>39</v>
      </c>
      <c r="S176" s="361"/>
      <c r="T176" s="361"/>
      <c r="U176" s="361"/>
      <c r="V176" s="361"/>
      <c r="W176" s="233" t="s">
        <v>40</v>
      </c>
      <c r="X176" s="234"/>
      <c r="Y176" s="235"/>
      <c r="Z176" s="360" t="s">
        <v>39</v>
      </c>
      <c r="AA176" s="361"/>
      <c r="AB176" s="361"/>
      <c r="AC176" s="361"/>
      <c r="AD176" s="361"/>
      <c r="AE176" s="233" t="s">
        <v>40</v>
      </c>
      <c r="AF176" s="234"/>
      <c r="AG176" s="235"/>
      <c r="AH176" s="360" t="s">
        <v>39</v>
      </c>
      <c r="AI176" s="361"/>
      <c r="AJ176" s="361"/>
      <c r="AK176" s="361"/>
      <c r="AL176" s="361"/>
      <c r="AM176" s="233" t="s">
        <v>40</v>
      </c>
      <c r="AN176" s="234"/>
      <c r="AO176" s="235"/>
      <c r="AP176" s="358" t="s">
        <v>41</v>
      </c>
      <c r="AQ176" s="234"/>
      <c r="AR176" s="234"/>
      <c r="AS176" s="234"/>
      <c r="AT176" s="234"/>
      <c r="AU176" s="234"/>
      <c r="AV176" s="235"/>
      <c r="AW176" s="21"/>
      <c r="AX176" s="40"/>
      <c r="AY176" s="40"/>
    </row>
    <row r="177" spans="1:51" s="27" customFormat="1" ht="9" customHeight="1" x14ac:dyDescent="0.2">
      <c r="A177" s="230"/>
      <c r="B177" s="231"/>
      <c r="C177" s="231"/>
      <c r="D177" s="231"/>
      <c r="E177" s="231"/>
      <c r="F177" s="231"/>
      <c r="G177" s="231"/>
      <c r="H177" s="231"/>
      <c r="I177" s="232"/>
      <c r="J177" s="225" t="s">
        <v>118</v>
      </c>
      <c r="K177" s="226"/>
      <c r="L177" s="226"/>
      <c r="M177" s="226"/>
      <c r="N177" s="226"/>
      <c r="O177" s="236"/>
      <c r="P177" s="237"/>
      <c r="Q177" s="238"/>
      <c r="R177" s="225" t="s">
        <v>118</v>
      </c>
      <c r="S177" s="226"/>
      <c r="T177" s="226"/>
      <c r="U177" s="226"/>
      <c r="V177" s="226"/>
      <c r="W177" s="236"/>
      <c r="X177" s="237"/>
      <c r="Y177" s="238"/>
      <c r="Z177" s="225" t="s">
        <v>118</v>
      </c>
      <c r="AA177" s="226"/>
      <c r="AB177" s="226"/>
      <c r="AC177" s="226"/>
      <c r="AD177" s="226"/>
      <c r="AE177" s="236"/>
      <c r="AF177" s="237"/>
      <c r="AG177" s="238"/>
      <c r="AH177" s="225" t="s">
        <v>118</v>
      </c>
      <c r="AI177" s="226"/>
      <c r="AJ177" s="226"/>
      <c r="AK177" s="226"/>
      <c r="AL177" s="226"/>
      <c r="AM177" s="236"/>
      <c r="AN177" s="237"/>
      <c r="AO177" s="238"/>
      <c r="AP177" s="359"/>
      <c r="AQ177" s="237"/>
      <c r="AR177" s="237"/>
      <c r="AS177" s="237"/>
      <c r="AT177" s="237"/>
      <c r="AU177" s="237"/>
      <c r="AV177" s="238"/>
      <c r="AW177" s="21"/>
      <c r="AX177" s="40"/>
      <c r="AY177" s="40"/>
    </row>
    <row r="178" spans="1:51" s="27" customFormat="1" ht="19.5" customHeight="1" x14ac:dyDescent="0.2">
      <c r="A178" s="125" t="s">
        <v>104</v>
      </c>
      <c r="B178" s="126"/>
      <c r="C178" s="126"/>
      <c r="D178" s="126"/>
      <c r="E178" s="127"/>
      <c r="F178" s="115">
        <f>F110</f>
        <v>0</v>
      </c>
      <c r="G178" s="115"/>
      <c r="H178" s="115"/>
      <c r="I178" s="59" t="s">
        <v>42</v>
      </c>
      <c r="J178" s="123">
        <f>J110</f>
        <v>0</v>
      </c>
      <c r="K178" s="124"/>
      <c r="L178" s="124"/>
      <c r="M178" s="124"/>
      <c r="N178" s="60" t="s">
        <v>25</v>
      </c>
      <c r="O178" s="114">
        <f>O110</f>
        <v>0</v>
      </c>
      <c r="P178" s="115"/>
      <c r="Q178" s="61" t="s">
        <v>43</v>
      </c>
      <c r="R178" s="123">
        <f>R110</f>
        <v>0</v>
      </c>
      <c r="S178" s="124"/>
      <c r="T178" s="124"/>
      <c r="U178" s="124"/>
      <c r="V178" s="60" t="s">
        <v>25</v>
      </c>
      <c r="W178" s="114">
        <f>W110</f>
        <v>0</v>
      </c>
      <c r="X178" s="115"/>
      <c r="Y178" s="61" t="s">
        <v>43</v>
      </c>
      <c r="Z178" s="123">
        <f>Z110</f>
        <v>0</v>
      </c>
      <c r="AA178" s="124"/>
      <c r="AB178" s="124"/>
      <c r="AC178" s="124"/>
      <c r="AD178" s="60" t="s">
        <v>25</v>
      </c>
      <c r="AE178" s="114">
        <f>AE110</f>
        <v>0</v>
      </c>
      <c r="AF178" s="115"/>
      <c r="AG178" s="61" t="s">
        <v>43</v>
      </c>
      <c r="AH178" s="123">
        <f>AH110</f>
        <v>0</v>
      </c>
      <c r="AI178" s="124"/>
      <c r="AJ178" s="124"/>
      <c r="AK178" s="124"/>
      <c r="AL178" s="60" t="s">
        <v>25</v>
      </c>
      <c r="AM178" s="114">
        <f>AM110</f>
        <v>0</v>
      </c>
      <c r="AN178" s="115"/>
      <c r="AO178" s="61" t="s">
        <v>43</v>
      </c>
      <c r="AP178" s="116">
        <f>AP110</f>
        <v>0</v>
      </c>
      <c r="AQ178" s="117"/>
      <c r="AR178" s="117"/>
      <c r="AS178" s="117"/>
      <c r="AT178" s="117"/>
      <c r="AU178" s="117"/>
      <c r="AV178" s="61" t="s">
        <v>25</v>
      </c>
      <c r="AW178" s="19"/>
      <c r="AX178" s="37"/>
      <c r="AY178" s="37"/>
    </row>
    <row r="179" spans="1:51" s="27" customFormat="1" ht="19.5" customHeight="1" x14ac:dyDescent="0.2">
      <c r="A179" s="125" t="s">
        <v>105</v>
      </c>
      <c r="B179" s="126"/>
      <c r="C179" s="126"/>
      <c r="D179" s="126"/>
      <c r="E179" s="127"/>
      <c r="F179" s="115">
        <f t="shared" ref="F179:F186" si="32">F111</f>
        <v>0</v>
      </c>
      <c r="G179" s="115"/>
      <c r="H179" s="115"/>
      <c r="I179" s="59" t="s">
        <v>42</v>
      </c>
      <c r="J179" s="123">
        <f t="shared" ref="J179:J186" si="33">J111</f>
        <v>0</v>
      </c>
      <c r="K179" s="124"/>
      <c r="L179" s="124"/>
      <c r="M179" s="124"/>
      <c r="N179" s="60" t="s">
        <v>25</v>
      </c>
      <c r="O179" s="114">
        <f t="shared" ref="O179:O186" si="34">O111</f>
        <v>0</v>
      </c>
      <c r="P179" s="115"/>
      <c r="Q179" s="61" t="s">
        <v>43</v>
      </c>
      <c r="R179" s="123">
        <f t="shared" ref="R179:R186" si="35">R111</f>
        <v>0</v>
      </c>
      <c r="S179" s="124"/>
      <c r="T179" s="124"/>
      <c r="U179" s="124"/>
      <c r="V179" s="60" t="s">
        <v>25</v>
      </c>
      <c r="W179" s="114">
        <f t="shared" ref="W179:W186" si="36">W111</f>
        <v>0</v>
      </c>
      <c r="X179" s="115"/>
      <c r="Y179" s="61" t="s">
        <v>43</v>
      </c>
      <c r="Z179" s="123">
        <f t="shared" ref="Z179:Z186" si="37">Z111</f>
        <v>0</v>
      </c>
      <c r="AA179" s="124"/>
      <c r="AB179" s="124"/>
      <c r="AC179" s="124"/>
      <c r="AD179" s="60" t="s">
        <v>25</v>
      </c>
      <c r="AE179" s="114">
        <f t="shared" ref="AE179:AE186" si="38">AE111</f>
        <v>0</v>
      </c>
      <c r="AF179" s="115"/>
      <c r="AG179" s="61" t="s">
        <v>43</v>
      </c>
      <c r="AH179" s="123">
        <f t="shared" ref="AH179:AH186" si="39">AH111</f>
        <v>0</v>
      </c>
      <c r="AI179" s="124"/>
      <c r="AJ179" s="124"/>
      <c r="AK179" s="124"/>
      <c r="AL179" s="60" t="s">
        <v>25</v>
      </c>
      <c r="AM179" s="114">
        <f t="shared" ref="AM179:AM186" si="40">AM111</f>
        <v>0</v>
      </c>
      <c r="AN179" s="115"/>
      <c r="AO179" s="61" t="s">
        <v>43</v>
      </c>
      <c r="AP179" s="116">
        <f t="shared" ref="AP179:AP186" si="41">AP111</f>
        <v>0</v>
      </c>
      <c r="AQ179" s="117"/>
      <c r="AR179" s="117"/>
      <c r="AS179" s="117"/>
      <c r="AT179" s="117"/>
      <c r="AU179" s="117"/>
      <c r="AV179" s="61" t="s">
        <v>25</v>
      </c>
      <c r="AW179" s="19"/>
      <c r="AX179" s="37"/>
      <c r="AY179" s="37"/>
    </row>
    <row r="180" spans="1:51" s="27" customFormat="1" ht="19.5" customHeight="1" x14ac:dyDescent="0.2">
      <c r="A180" s="125" t="s">
        <v>106</v>
      </c>
      <c r="B180" s="126"/>
      <c r="C180" s="126"/>
      <c r="D180" s="126"/>
      <c r="E180" s="127"/>
      <c r="F180" s="115">
        <f t="shared" si="32"/>
        <v>0</v>
      </c>
      <c r="G180" s="115"/>
      <c r="H180" s="115"/>
      <c r="I180" s="59" t="s">
        <v>42</v>
      </c>
      <c r="J180" s="123">
        <f t="shared" si="33"/>
        <v>0</v>
      </c>
      <c r="K180" s="124"/>
      <c r="L180" s="124"/>
      <c r="M180" s="124"/>
      <c r="N180" s="60" t="s">
        <v>25</v>
      </c>
      <c r="O180" s="114">
        <f t="shared" si="34"/>
        <v>0</v>
      </c>
      <c r="P180" s="115"/>
      <c r="Q180" s="61" t="s">
        <v>43</v>
      </c>
      <c r="R180" s="123">
        <f t="shared" si="35"/>
        <v>0</v>
      </c>
      <c r="S180" s="124"/>
      <c r="T180" s="124"/>
      <c r="U180" s="124"/>
      <c r="V180" s="60" t="s">
        <v>25</v>
      </c>
      <c r="W180" s="114">
        <f t="shared" si="36"/>
        <v>0</v>
      </c>
      <c r="X180" s="115"/>
      <c r="Y180" s="61" t="s">
        <v>43</v>
      </c>
      <c r="Z180" s="123">
        <f t="shared" si="37"/>
        <v>0</v>
      </c>
      <c r="AA180" s="124"/>
      <c r="AB180" s="124"/>
      <c r="AC180" s="124"/>
      <c r="AD180" s="60" t="s">
        <v>25</v>
      </c>
      <c r="AE180" s="114">
        <f t="shared" si="38"/>
        <v>0</v>
      </c>
      <c r="AF180" s="115"/>
      <c r="AG180" s="61" t="s">
        <v>43</v>
      </c>
      <c r="AH180" s="123">
        <f t="shared" si="39"/>
        <v>0</v>
      </c>
      <c r="AI180" s="124"/>
      <c r="AJ180" s="124"/>
      <c r="AK180" s="124"/>
      <c r="AL180" s="60" t="s">
        <v>25</v>
      </c>
      <c r="AM180" s="114">
        <f t="shared" si="40"/>
        <v>0</v>
      </c>
      <c r="AN180" s="115"/>
      <c r="AO180" s="61" t="s">
        <v>43</v>
      </c>
      <c r="AP180" s="116">
        <f t="shared" si="41"/>
        <v>0</v>
      </c>
      <c r="AQ180" s="117"/>
      <c r="AR180" s="117"/>
      <c r="AS180" s="117"/>
      <c r="AT180" s="117"/>
      <c r="AU180" s="117"/>
      <c r="AV180" s="61" t="s">
        <v>25</v>
      </c>
      <c r="AW180" s="19"/>
      <c r="AX180" s="37"/>
      <c r="AY180" s="37"/>
    </row>
    <row r="181" spans="1:51" s="27" customFormat="1" ht="19.5" customHeight="1" x14ac:dyDescent="0.2">
      <c r="A181" s="125" t="s">
        <v>107</v>
      </c>
      <c r="B181" s="126"/>
      <c r="C181" s="126"/>
      <c r="D181" s="126"/>
      <c r="E181" s="127"/>
      <c r="F181" s="115">
        <f t="shared" si="32"/>
        <v>0</v>
      </c>
      <c r="G181" s="115"/>
      <c r="H181" s="115"/>
      <c r="I181" s="59" t="s">
        <v>42</v>
      </c>
      <c r="J181" s="123">
        <f t="shared" si="33"/>
        <v>0</v>
      </c>
      <c r="K181" s="124"/>
      <c r="L181" s="124"/>
      <c r="M181" s="124"/>
      <c r="N181" s="60" t="s">
        <v>25</v>
      </c>
      <c r="O181" s="114">
        <f t="shared" si="34"/>
        <v>0</v>
      </c>
      <c r="P181" s="115"/>
      <c r="Q181" s="61" t="s">
        <v>43</v>
      </c>
      <c r="R181" s="123">
        <f t="shared" si="35"/>
        <v>0</v>
      </c>
      <c r="S181" s="124"/>
      <c r="T181" s="124"/>
      <c r="U181" s="124"/>
      <c r="V181" s="60" t="s">
        <v>25</v>
      </c>
      <c r="W181" s="114">
        <f t="shared" si="36"/>
        <v>0</v>
      </c>
      <c r="X181" s="115"/>
      <c r="Y181" s="61" t="s">
        <v>43</v>
      </c>
      <c r="Z181" s="123">
        <f t="shared" si="37"/>
        <v>0</v>
      </c>
      <c r="AA181" s="124"/>
      <c r="AB181" s="124"/>
      <c r="AC181" s="124"/>
      <c r="AD181" s="60" t="s">
        <v>25</v>
      </c>
      <c r="AE181" s="114">
        <f t="shared" si="38"/>
        <v>0</v>
      </c>
      <c r="AF181" s="115"/>
      <c r="AG181" s="61" t="s">
        <v>43</v>
      </c>
      <c r="AH181" s="123">
        <f t="shared" si="39"/>
        <v>0</v>
      </c>
      <c r="AI181" s="124"/>
      <c r="AJ181" s="124"/>
      <c r="AK181" s="124"/>
      <c r="AL181" s="60" t="s">
        <v>25</v>
      </c>
      <c r="AM181" s="114">
        <f t="shared" si="40"/>
        <v>0</v>
      </c>
      <c r="AN181" s="115"/>
      <c r="AO181" s="61" t="s">
        <v>43</v>
      </c>
      <c r="AP181" s="116">
        <f t="shared" si="41"/>
        <v>0</v>
      </c>
      <c r="AQ181" s="117"/>
      <c r="AR181" s="117"/>
      <c r="AS181" s="117"/>
      <c r="AT181" s="117"/>
      <c r="AU181" s="117"/>
      <c r="AV181" s="61" t="s">
        <v>25</v>
      </c>
      <c r="AW181" s="19"/>
      <c r="AX181" s="37"/>
      <c r="AY181" s="37"/>
    </row>
    <row r="182" spans="1:51" s="27" customFormat="1" ht="19.5" customHeight="1" x14ac:dyDescent="0.2">
      <c r="A182" s="125" t="s">
        <v>108</v>
      </c>
      <c r="B182" s="126"/>
      <c r="C182" s="126"/>
      <c r="D182" s="126"/>
      <c r="E182" s="127"/>
      <c r="F182" s="115">
        <f t="shared" si="32"/>
        <v>0</v>
      </c>
      <c r="G182" s="115"/>
      <c r="H182" s="115"/>
      <c r="I182" s="59" t="s">
        <v>42</v>
      </c>
      <c r="J182" s="123">
        <f t="shared" si="33"/>
        <v>0</v>
      </c>
      <c r="K182" s="124"/>
      <c r="L182" s="124"/>
      <c r="M182" s="124"/>
      <c r="N182" s="60" t="s">
        <v>25</v>
      </c>
      <c r="O182" s="114">
        <f t="shared" si="34"/>
        <v>0</v>
      </c>
      <c r="P182" s="115"/>
      <c r="Q182" s="61" t="s">
        <v>43</v>
      </c>
      <c r="R182" s="123">
        <f t="shared" si="35"/>
        <v>0</v>
      </c>
      <c r="S182" s="124"/>
      <c r="T182" s="124"/>
      <c r="U182" s="124"/>
      <c r="V182" s="60" t="s">
        <v>25</v>
      </c>
      <c r="W182" s="114">
        <f t="shared" si="36"/>
        <v>0</v>
      </c>
      <c r="X182" s="115"/>
      <c r="Y182" s="61" t="s">
        <v>43</v>
      </c>
      <c r="Z182" s="123">
        <f t="shared" si="37"/>
        <v>0</v>
      </c>
      <c r="AA182" s="124"/>
      <c r="AB182" s="124"/>
      <c r="AC182" s="124"/>
      <c r="AD182" s="60" t="s">
        <v>25</v>
      </c>
      <c r="AE182" s="114">
        <f t="shared" si="38"/>
        <v>0</v>
      </c>
      <c r="AF182" s="115"/>
      <c r="AG182" s="61" t="s">
        <v>43</v>
      </c>
      <c r="AH182" s="123">
        <f t="shared" si="39"/>
        <v>0</v>
      </c>
      <c r="AI182" s="124"/>
      <c r="AJ182" s="124"/>
      <c r="AK182" s="124"/>
      <c r="AL182" s="60" t="s">
        <v>25</v>
      </c>
      <c r="AM182" s="114">
        <f t="shared" si="40"/>
        <v>0</v>
      </c>
      <c r="AN182" s="115"/>
      <c r="AO182" s="61" t="s">
        <v>43</v>
      </c>
      <c r="AP182" s="116">
        <f t="shared" si="41"/>
        <v>0</v>
      </c>
      <c r="AQ182" s="117"/>
      <c r="AR182" s="117"/>
      <c r="AS182" s="117"/>
      <c r="AT182" s="117"/>
      <c r="AU182" s="117"/>
      <c r="AV182" s="61" t="s">
        <v>25</v>
      </c>
      <c r="AW182" s="19"/>
      <c r="AX182" s="37"/>
      <c r="AY182" s="37"/>
    </row>
    <row r="183" spans="1:51" s="27" customFormat="1" ht="19.5" customHeight="1" x14ac:dyDescent="0.2">
      <c r="A183" s="125" t="s">
        <v>109</v>
      </c>
      <c r="B183" s="126"/>
      <c r="C183" s="126"/>
      <c r="D183" s="126"/>
      <c r="E183" s="127"/>
      <c r="F183" s="115">
        <f t="shared" si="32"/>
        <v>0</v>
      </c>
      <c r="G183" s="115"/>
      <c r="H183" s="115"/>
      <c r="I183" s="59" t="s">
        <v>42</v>
      </c>
      <c r="J183" s="123">
        <f t="shared" si="33"/>
        <v>0</v>
      </c>
      <c r="K183" s="124"/>
      <c r="L183" s="124"/>
      <c r="M183" s="124"/>
      <c r="N183" s="60" t="s">
        <v>25</v>
      </c>
      <c r="O183" s="114">
        <f t="shared" si="34"/>
        <v>0</v>
      </c>
      <c r="P183" s="115"/>
      <c r="Q183" s="61" t="s">
        <v>43</v>
      </c>
      <c r="R183" s="123">
        <f t="shared" si="35"/>
        <v>0</v>
      </c>
      <c r="S183" s="124"/>
      <c r="T183" s="124"/>
      <c r="U183" s="124"/>
      <c r="V183" s="60" t="s">
        <v>25</v>
      </c>
      <c r="W183" s="114">
        <f t="shared" si="36"/>
        <v>0</v>
      </c>
      <c r="X183" s="115"/>
      <c r="Y183" s="61" t="s">
        <v>43</v>
      </c>
      <c r="Z183" s="123">
        <f t="shared" si="37"/>
        <v>0</v>
      </c>
      <c r="AA183" s="124"/>
      <c r="AB183" s="124"/>
      <c r="AC183" s="124"/>
      <c r="AD183" s="60" t="s">
        <v>25</v>
      </c>
      <c r="AE183" s="114">
        <f t="shared" si="38"/>
        <v>0</v>
      </c>
      <c r="AF183" s="115"/>
      <c r="AG183" s="61" t="s">
        <v>43</v>
      </c>
      <c r="AH183" s="123">
        <f t="shared" si="39"/>
        <v>0</v>
      </c>
      <c r="AI183" s="124"/>
      <c r="AJ183" s="124"/>
      <c r="AK183" s="124"/>
      <c r="AL183" s="60" t="s">
        <v>25</v>
      </c>
      <c r="AM183" s="114">
        <f t="shared" si="40"/>
        <v>0</v>
      </c>
      <c r="AN183" s="115"/>
      <c r="AO183" s="61" t="s">
        <v>43</v>
      </c>
      <c r="AP183" s="116">
        <f t="shared" si="41"/>
        <v>0</v>
      </c>
      <c r="AQ183" s="117"/>
      <c r="AR183" s="117"/>
      <c r="AS183" s="117"/>
      <c r="AT183" s="117"/>
      <c r="AU183" s="117"/>
      <c r="AV183" s="61" t="s">
        <v>25</v>
      </c>
      <c r="AW183" s="19"/>
      <c r="AX183" s="37"/>
      <c r="AY183" s="37"/>
    </row>
    <row r="184" spans="1:51" s="27" customFormat="1" ht="19.5" customHeight="1" x14ac:dyDescent="0.2">
      <c r="A184" s="125" t="s">
        <v>110</v>
      </c>
      <c r="B184" s="126"/>
      <c r="C184" s="126"/>
      <c r="D184" s="126"/>
      <c r="E184" s="127"/>
      <c r="F184" s="115">
        <f t="shared" si="32"/>
        <v>0</v>
      </c>
      <c r="G184" s="115"/>
      <c r="H184" s="115"/>
      <c r="I184" s="59" t="s">
        <v>42</v>
      </c>
      <c r="J184" s="123">
        <f t="shared" si="33"/>
        <v>0</v>
      </c>
      <c r="K184" s="124"/>
      <c r="L184" s="124"/>
      <c r="M184" s="124"/>
      <c r="N184" s="60" t="s">
        <v>25</v>
      </c>
      <c r="O184" s="114">
        <f t="shared" si="34"/>
        <v>0</v>
      </c>
      <c r="P184" s="115"/>
      <c r="Q184" s="61" t="s">
        <v>43</v>
      </c>
      <c r="R184" s="123">
        <f t="shared" si="35"/>
        <v>0</v>
      </c>
      <c r="S184" s="124"/>
      <c r="T184" s="124"/>
      <c r="U184" s="124"/>
      <c r="V184" s="60" t="s">
        <v>25</v>
      </c>
      <c r="W184" s="114">
        <f t="shared" si="36"/>
        <v>0</v>
      </c>
      <c r="X184" s="115"/>
      <c r="Y184" s="61" t="s">
        <v>43</v>
      </c>
      <c r="Z184" s="123">
        <f t="shared" si="37"/>
        <v>0</v>
      </c>
      <c r="AA184" s="124"/>
      <c r="AB184" s="124"/>
      <c r="AC184" s="124"/>
      <c r="AD184" s="60" t="s">
        <v>25</v>
      </c>
      <c r="AE184" s="114">
        <f t="shared" si="38"/>
        <v>0</v>
      </c>
      <c r="AF184" s="115"/>
      <c r="AG184" s="61" t="s">
        <v>43</v>
      </c>
      <c r="AH184" s="123">
        <f t="shared" si="39"/>
        <v>0</v>
      </c>
      <c r="AI184" s="124"/>
      <c r="AJ184" s="124"/>
      <c r="AK184" s="124"/>
      <c r="AL184" s="60" t="s">
        <v>25</v>
      </c>
      <c r="AM184" s="114">
        <f t="shared" si="40"/>
        <v>0</v>
      </c>
      <c r="AN184" s="115"/>
      <c r="AO184" s="61" t="s">
        <v>43</v>
      </c>
      <c r="AP184" s="116">
        <f t="shared" si="41"/>
        <v>0</v>
      </c>
      <c r="AQ184" s="117"/>
      <c r="AR184" s="117"/>
      <c r="AS184" s="117"/>
      <c r="AT184" s="117"/>
      <c r="AU184" s="117"/>
      <c r="AV184" s="61" t="s">
        <v>25</v>
      </c>
      <c r="AW184" s="19"/>
      <c r="AX184" s="37"/>
      <c r="AY184" s="37"/>
    </row>
    <row r="185" spans="1:51" s="27" customFormat="1" ht="19.5" customHeight="1" x14ac:dyDescent="0.2">
      <c r="A185" s="125" t="s">
        <v>111</v>
      </c>
      <c r="B185" s="126"/>
      <c r="C185" s="126"/>
      <c r="D185" s="126"/>
      <c r="E185" s="127"/>
      <c r="F185" s="115">
        <f t="shared" si="32"/>
        <v>0</v>
      </c>
      <c r="G185" s="115"/>
      <c r="H185" s="115"/>
      <c r="I185" s="59" t="s">
        <v>42</v>
      </c>
      <c r="J185" s="123">
        <f t="shared" si="33"/>
        <v>0</v>
      </c>
      <c r="K185" s="124"/>
      <c r="L185" s="124"/>
      <c r="M185" s="124"/>
      <c r="N185" s="60" t="s">
        <v>25</v>
      </c>
      <c r="O185" s="114">
        <f t="shared" si="34"/>
        <v>0</v>
      </c>
      <c r="P185" s="115"/>
      <c r="Q185" s="61" t="s">
        <v>43</v>
      </c>
      <c r="R185" s="123">
        <f t="shared" si="35"/>
        <v>0</v>
      </c>
      <c r="S185" s="124"/>
      <c r="T185" s="124"/>
      <c r="U185" s="124"/>
      <c r="V185" s="60" t="s">
        <v>25</v>
      </c>
      <c r="W185" s="114">
        <f t="shared" si="36"/>
        <v>0</v>
      </c>
      <c r="X185" s="115"/>
      <c r="Y185" s="61" t="s">
        <v>43</v>
      </c>
      <c r="Z185" s="123">
        <f t="shared" si="37"/>
        <v>0</v>
      </c>
      <c r="AA185" s="124"/>
      <c r="AB185" s="124"/>
      <c r="AC185" s="124"/>
      <c r="AD185" s="60" t="s">
        <v>25</v>
      </c>
      <c r="AE185" s="114">
        <f t="shared" si="38"/>
        <v>0</v>
      </c>
      <c r="AF185" s="115"/>
      <c r="AG185" s="61" t="s">
        <v>43</v>
      </c>
      <c r="AH185" s="123">
        <f t="shared" si="39"/>
        <v>0</v>
      </c>
      <c r="AI185" s="124"/>
      <c r="AJ185" s="124"/>
      <c r="AK185" s="124"/>
      <c r="AL185" s="60" t="s">
        <v>25</v>
      </c>
      <c r="AM185" s="114">
        <f t="shared" si="40"/>
        <v>0</v>
      </c>
      <c r="AN185" s="115"/>
      <c r="AO185" s="61" t="s">
        <v>43</v>
      </c>
      <c r="AP185" s="116">
        <f t="shared" si="41"/>
        <v>0</v>
      </c>
      <c r="AQ185" s="117"/>
      <c r="AR185" s="117"/>
      <c r="AS185" s="117"/>
      <c r="AT185" s="117"/>
      <c r="AU185" s="117"/>
      <c r="AV185" s="61" t="s">
        <v>25</v>
      </c>
      <c r="AW185" s="19"/>
      <c r="AX185" s="37"/>
      <c r="AY185" s="37"/>
    </row>
    <row r="186" spans="1:51" s="27" customFormat="1" ht="19.5" customHeight="1" x14ac:dyDescent="0.2">
      <c r="A186" s="120" t="s">
        <v>103</v>
      </c>
      <c r="B186" s="121"/>
      <c r="C186" s="121"/>
      <c r="D186" s="121"/>
      <c r="E186" s="122"/>
      <c r="F186" s="115">
        <f t="shared" si="32"/>
        <v>0</v>
      </c>
      <c r="G186" s="115"/>
      <c r="H186" s="115"/>
      <c r="I186" s="59" t="s">
        <v>42</v>
      </c>
      <c r="J186" s="123">
        <f t="shared" si="33"/>
        <v>0</v>
      </c>
      <c r="K186" s="124"/>
      <c r="L186" s="124"/>
      <c r="M186" s="124"/>
      <c r="N186" s="60" t="s">
        <v>25</v>
      </c>
      <c r="O186" s="114">
        <f t="shared" si="34"/>
        <v>0</v>
      </c>
      <c r="P186" s="115"/>
      <c r="Q186" s="61" t="s">
        <v>43</v>
      </c>
      <c r="R186" s="123">
        <f t="shared" si="35"/>
        <v>0</v>
      </c>
      <c r="S186" s="124"/>
      <c r="T186" s="124"/>
      <c r="U186" s="124"/>
      <c r="V186" s="60" t="s">
        <v>25</v>
      </c>
      <c r="W186" s="114">
        <f t="shared" si="36"/>
        <v>0</v>
      </c>
      <c r="X186" s="115"/>
      <c r="Y186" s="61" t="s">
        <v>43</v>
      </c>
      <c r="Z186" s="123">
        <f t="shared" si="37"/>
        <v>0</v>
      </c>
      <c r="AA186" s="124"/>
      <c r="AB186" s="124"/>
      <c r="AC186" s="124"/>
      <c r="AD186" s="60" t="s">
        <v>25</v>
      </c>
      <c r="AE186" s="114">
        <f t="shared" si="38"/>
        <v>0</v>
      </c>
      <c r="AF186" s="115"/>
      <c r="AG186" s="61" t="s">
        <v>43</v>
      </c>
      <c r="AH186" s="123">
        <f t="shared" si="39"/>
        <v>0</v>
      </c>
      <c r="AI186" s="124"/>
      <c r="AJ186" s="124"/>
      <c r="AK186" s="124"/>
      <c r="AL186" s="60" t="s">
        <v>25</v>
      </c>
      <c r="AM186" s="114">
        <f t="shared" si="40"/>
        <v>0</v>
      </c>
      <c r="AN186" s="115"/>
      <c r="AO186" s="61" t="s">
        <v>43</v>
      </c>
      <c r="AP186" s="116">
        <f t="shared" si="41"/>
        <v>0</v>
      </c>
      <c r="AQ186" s="117"/>
      <c r="AR186" s="117"/>
      <c r="AS186" s="117"/>
      <c r="AT186" s="117"/>
      <c r="AU186" s="117"/>
      <c r="AV186" s="61" t="s">
        <v>25</v>
      </c>
      <c r="AW186" s="19"/>
      <c r="AX186" s="37"/>
      <c r="AY186" s="37"/>
    </row>
    <row r="187" spans="1:51" s="27" customFormat="1" ht="19.5" customHeight="1" x14ac:dyDescent="0.2">
      <c r="A187" s="325" t="s">
        <v>44</v>
      </c>
      <c r="B187" s="326"/>
      <c r="C187" s="326"/>
      <c r="D187" s="326"/>
      <c r="E187" s="326"/>
      <c r="F187" s="326"/>
      <c r="G187" s="326"/>
      <c r="H187" s="326"/>
      <c r="I187" s="327"/>
      <c r="J187" s="245" t="s">
        <v>88</v>
      </c>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7"/>
      <c r="AP187" s="63" t="s">
        <v>45</v>
      </c>
      <c r="AQ187" s="343">
        <f t="shared" ref="AQ187:AQ188" si="42">AQ119</f>
        <v>0</v>
      </c>
      <c r="AR187" s="343"/>
      <c r="AS187" s="343"/>
      <c r="AT187" s="343"/>
      <c r="AU187" s="343"/>
      <c r="AV187" s="64" t="s">
        <v>25</v>
      </c>
      <c r="AW187" s="19"/>
      <c r="AX187" s="40"/>
      <c r="AY187" s="40"/>
    </row>
    <row r="188" spans="1:51" s="27" customFormat="1" ht="19.5" customHeight="1" x14ac:dyDescent="0.2">
      <c r="A188" s="325" t="s">
        <v>46</v>
      </c>
      <c r="B188" s="326"/>
      <c r="C188" s="326"/>
      <c r="D188" s="326"/>
      <c r="E188" s="326"/>
      <c r="F188" s="326"/>
      <c r="G188" s="326"/>
      <c r="H188" s="326"/>
      <c r="I188" s="327"/>
      <c r="J188" s="245" t="s">
        <v>47</v>
      </c>
      <c r="K188" s="246"/>
      <c r="L188" s="246"/>
      <c r="M188" s="246"/>
      <c r="N188" s="246"/>
      <c r="O188" s="246"/>
      <c r="P188" s="246"/>
      <c r="Q188" s="246"/>
      <c r="R188" s="246"/>
      <c r="S188" s="246"/>
      <c r="T188" s="246"/>
      <c r="U188" s="246"/>
      <c r="V188" s="246"/>
      <c r="W188" s="246"/>
      <c r="X188" s="246"/>
      <c r="Y188" s="246"/>
      <c r="Z188" s="246"/>
      <c r="AA188" s="246"/>
      <c r="AB188" s="246"/>
      <c r="AC188" s="246"/>
      <c r="AD188" s="246"/>
      <c r="AE188" s="246"/>
      <c r="AF188" s="246"/>
      <c r="AG188" s="246"/>
      <c r="AH188" s="246"/>
      <c r="AI188" s="246"/>
      <c r="AJ188" s="246"/>
      <c r="AK188" s="246"/>
      <c r="AL188" s="246"/>
      <c r="AM188" s="246"/>
      <c r="AN188" s="246"/>
      <c r="AO188" s="247"/>
      <c r="AP188" s="65" t="s">
        <v>48</v>
      </c>
      <c r="AQ188" s="343">
        <f t="shared" si="42"/>
        <v>0</v>
      </c>
      <c r="AR188" s="343"/>
      <c r="AS188" s="343"/>
      <c r="AT188" s="343"/>
      <c r="AU188" s="343"/>
      <c r="AV188" s="64" t="s">
        <v>25</v>
      </c>
      <c r="AW188" s="19"/>
      <c r="AX188" s="40"/>
      <c r="AY188" s="40"/>
    </row>
    <row r="189" spans="1:51" s="10" customFormat="1" ht="7.5" customHeight="1" x14ac:dyDescent="0.15">
      <c r="AX189" s="37"/>
      <c r="AY189" s="37"/>
    </row>
    <row r="190" spans="1:51" s="10" customFormat="1" ht="31.5" customHeight="1" x14ac:dyDescent="0.15">
      <c r="A190" s="344" t="s">
        <v>121</v>
      </c>
      <c r="B190" s="345"/>
      <c r="C190" s="345"/>
      <c r="D190" s="345"/>
      <c r="E190" s="345"/>
      <c r="F190" s="345"/>
      <c r="G190" s="345"/>
      <c r="H190" s="345"/>
      <c r="I190" s="346"/>
      <c r="J190" s="347">
        <f>J122</f>
        <v>0</v>
      </c>
      <c r="K190" s="348"/>
      <c r="L190" s="348"/>
      <c r="M190" s="348"/>
      <c r="N190" s="348"/>
      <c r="O190" s="348"/>
      <c r="P190" s="348"/>
      <c r="Q190" s="348"/>
      <c r="R190" s="348"/>
      <c r="S190" s="348"/>
      <c r="T190" s="348"/>
      <c r="U190" s="348"/>
      <c r="V190" s="348"/>
      <c r="W190" s="348"/>
      <c r="X190" s="349" t="s">
        <v>25</v>
      </c>
      <c r="Y190" s="350"/>
      <c r="AA190" s="46"/>
      <c r="AB190" s="46"/>
      <c r="AC190" s="46"/>
      <c r="AD190" s="46"/>
      <c r="AE190" s="34"/>
      <c r="AF190" s="35"/>
      <c r="AG190" s="35"/>
      <c r="AH190" s="35"/>
      <c r="AI190" s="35"/>
      <c r="AJ190" s="35"/>
      <c r="AK190" s="35"/>
      <c r="AL190" s="35"/>
      <c r="AM190" s="35"/>
      <c r="AX190" s="37"/>
      <c r="AY190" s="37"/>
    </row>
    <row r="191" spans="1:51" s="10" customFormat="1" ht="9.75" customHeight="1" x14ac:dyDescent="0.35">
      <c r="S191" s="66"/>
      <c r="T191" s="66"/>
      <c r="U191" s="66"/>
      <c r="V191" s="66"/>
      <c r="W191" s="66"/>
      <c r="X191" s="66"/>
      <c r="Y191" s="66"/>
      <c r="Z191" s="103">
        <f>Z123</f>
        <v>0</v>
      </c>
      <c r="AA191" s="353">
        <f>AA123</f>
        <v>0</v>
      </c>
      <c r="AB191" s="353"/>
      <c r="AC191" s="353"/>
      <c r="AD191" s="353"/>
      <c r="AE191" s="353"/>
      <c r="AF191" s="353"/>
      <c r="AG191" s="353"/>
      <c r="AH191" s="353"/>
      <c r="AI191" s="353"/>
      <c r="AJ191" s="353"/>
      <c r="AK191" s="353"/>
      <c r="AL191" s="353"/>
      <c r="AM191" s="353"/>
      <c r="AN191" s="353"/>
      <c r="AO191" s="353"/>
      <c r="AP191" s="353"/>
      <c r="AQ191" s="353"/>
      <c r="AR191" s="353"/>
      <c r="AS191" s="353"/>
      <c r="AT191" s="353"/>
      <c r="AU191" s="353"/>
      <c r="AV191" s="353"/>
      <c r="AX191" s="40"/>
      <c r="AY191" s="40"/>
    </row>
    <row r="192" spans="1:51" s="10" customFormat="1" ht="15" customHeight="1" x14ac:dyDescent="0.35">
      <c r="A192" s="26" t="s">
        <v>49</v>
      </c>
      <c r="S192" s="272" t="s">
        <v>67</v>
      </c>
      <c r="T192" s="272"/>
      <c r="U192" s="272"/>
      <c r="V192" s="272"/>
      <c r="W192" s="272"/>
      <c r="X192" s="272"/>
      <c r="Y192" s="272"/>
      <c r="Z192" s="103"/>
      <c r="AA192" s="353"/>
      <c r="AB192" s="353"/>
      <c r="AC192" s="353"/>
      <c r="AD192" s="353"/>
      <c r="AE192" s="353"/>
      <c r="AF192" s="353"/>
      <c r="AG192" s="353"/>
      <c r="AH192" s="353"/>
      <c r="AI192" s="353"/>
      <c r="AJ192" s="353"/>
      <c r="AK192" s="353"/>
      <c r="AL192" s="353"/>
      <c r="AM192" s="353"/>
      <c r="AN192" s="353"/>
      <c r="AO192" s="353"/>
      <c r="AP192" s="353"/>
      <c r="AQ192" s="353"/>
      <c r="AR192" s="353"/>
      <c r="AS192" s="353"/>
      <c r="AT192" s="353"/>
      <c r="AU192" s="353"/>
      <c r="AV192" s="353"/>
      <c r="AX192" s="37"/>
      <c r="AY192" s="37"/>
    </row>
    <row r="193" spans="1:51" s="10" customFormat="1" ht="3.75" customHeight="1" x14ac:dyDescent="0.35">
      <c r="K193" s="66"/>
      <c r="S193" s="273"/>
      <c r="T193" s="273"/>
      <c r="U193" s="273"/>
      <c r="V193" s="273"/>
      <c r="W193" s="273"/>
      <c r="X193" s="273"/>
      <c r="Y193" s="273"/>
      <c r="Z193" s="104"/>
      <c r="AA193" s="354"/>
      <c r="AB193" s="354"/>
      <c r="AC193" s="354"/>
      <c r="AD193" s="354"/>
      <c r="AE193" s="354"/>
      <c r="AF193" s="354"/>
      <c r="AG193" s="354"/>
      <c r="AH193" s="354"/>
      <c r="AI193" s="354"/>
      <c r="AJ193" s="354"/>
      <c r="AK193" s="354"/>
      <c r="AL193" s="354"/>
      <c r="AM193" s="354"/>
      <c r="AN193" s="354"/>
      <c r="AO193" s="354"/>
      <c r="AP193" s="354"/>
      <c r="AQ193" s="354"/>
      <c r="AR193" s="354"/>
      <c r="AS193" s="354"/>
      <c r="AT193" s="354"/>
      <c r="AU193" s="354"/>
      <c r="AV193" s="354"/>
      <c r="AW193" s="18"/>
      <c r="AX193" s="37"/>
      <c r="AY193" s="37"/>
    </row>
    <row r="194" spans="1:51" s="10" customFormat="1" ht="15" customHeight="1" x14ac:dyDescent="0.35">
      <c r="A194" s="351" t="s">
        <v>80</v>
      </c>
      <c r="B194" s="351"/>
      <c r="C194" s="351"/>
      <c r="D194" s="351"/>
      <c r="E194" s="352">
        <f>E126</f>
        <v>0</v>
      </c>
      <c r="F194" s="352"/>
      <c r="G194" s="86" t="s">
        <v>50</v>
      </c>
      <c r="H194" s="352">
        <f>H126</f>
        <v>0</v>
      </c>
      <c r="I194" s="352"/>
      <c r="J194" s="86" t="s">
        <v>32</v>
      </c>
      <c r="K194" s="2"/>
      <c r="L194" s="2"/>
      <c r="M194" s="2"/>
      <c r="N194" s="2"/>
      <c r="O194" s="2"/>
      <c r="P194" s="2"/>
      <c r="Q194" s="2"/>
      <c r="R194" s="2"/>
      <c r="S194" s="67"/>
      <c r="T194" s="67"/>
      <c r="U194" s="68"/>
      <c r="V194" s="68"/>
      <c r="W194" s="68"/>
      <c r="X194" s="68"/>
      <c r="Y194" s="68"/>
      <c r="Z194" s="103">
        <f>Z126</f>
        <v>0</v>
      </c>
      <c r="AA194" s="355">
        <f>AA126</f>
        <v>0</v>
      </c>
      <c r="AB194" s="355"/>
      <c r="AC194" s="355"/>
      <c r="AD194" s="355"/>
      <c r="AE194" s="355"/>
      <c r="AF194" s="355"/>
      <c r="AG194" s="355"/>
      <c r="AH194" s="355"/>
      <c r="AI194" s="355"/>
      <c r="AJ194" s="355"/>
      <c r="AK194" s="355"/>
      <c r="AL194" s="355"/>
      <c r="AM194" s="355"/>
      <c r="AN194" s="355"/>
      <c r="AO194" s="355"/>
      <c r="AP194" s="355"/>
      <c r="AQ194" s="355"/>
      <c r="AR194" s="355"/>
      <c r="AS194" s="355"/>
      <c r="AT194" s="355"/>
      <c r="AU194" s="355"/>
      <c r="AV194" s="355"/>
      <c r="AX194" s="40"/>
      <c r="AY194" s="40"/>
    </row>
    <row r="195" spans="1:51" s="10" customFormat="1" ht="15" customHeight="1" x14ac:dyDescent="0.35">
      <c r="A195" s="2"/>
      <c r="B195" s="2"/>
      <c r="C195" s="2"/>
      <c r="D195" s="2"/>
      <c r="E195" s="2"/>
      <c r="F195" s="2"/>
      <c r="G195" s="2"/>
      <c r="H195" s="2"/>
      <c r="I195" s="2"/>
      <c r="J195" s="2"/>
      <c r="K195" s="2"/>
      <c r="L195" s="2"/>
      <c r="M195" s="2"/>
      <c r="N195" s="2"/>
      <c r="O195" s="2"/>
      <c r="P195" s="2"/>
      <c r="Q195" s="2"/>
      <c r="R195" s="2"/>
      <c r="S195" s="271" t="s">
        <v>68</v>
      </c>
      <c r="T195" s="271"/>
      <c r="U195" s="271"/>
      <c r="V195" s="271"/>
      <c r="W195" s="271"/>
      <c r="X195" s="271"/>
      <c r="Y195" s="271"/>
      <c r="Z195" s="104"/>
      <c r="AA195" s="354"/>
      <c r="AB195" s="354"/>
      <c r="AC195" s="354"/>
      <c r="AD195" s="354"/>
      <c r="AE195" s="354"/>
      <c r="AF195" s="354"/>
      <c r="AG195" s="354"/>
      <c r="AH195" s="354"/>
      <c r="AI195" s="354"/>
      <c r="AJ195" s="354"/>
      <c r="AK195" s="354"/>
      <c r="AL195" s="354"/>
      <c r="AM195" s="354"/>
      <c r="AN195" s="354"/>
      <c r="AO195" s="354"/>
      <c r="AP195" s="354"/>
      <c r="AQ195" s="354"/>
      <c r="AR195" s="354"/>
      <c r="AS195" s="354"/>
      <c r="AT195" s="354"/>
      <c r="AU195" s="354"/>
      <c r="AV195" s="354"/>
      <c r="AW195" s="18"/>
      <c r="AX195" s="37"/>
      <c r="AY195" s="37"/>
    </row>
    <row r="196" spans="1:51" s="10" customFormat="1" ht="7.5" customHeight="1" x14ac:dyDescent="0.25">
      <c r="A196" s="2"/>
      <c r="B196" s="2"/>
      <c r="C196" s="2"/>
      <c r="D196" s="2"/>
      <c r="E196" s="2"/>
      <c r="F196" s="2"/>
      <c r="G196" s="2"/>
      <c r="H196" s="2"/>
      <c r="I196" s="2"/>
      <c r="J196" s="2"/>
      <c r="K196" s="2"/>
      <c r="L196" s="2"/>
      <c r="M196" s="2"/>
      <c r="N196" s="2"/>
      <c r="O196" s="2"/>
      <c r="P196" s="2"/>
      <c r="Q196" s="2"/>
      <c r="R196" s="28"/>
      <c r="S196" s="28"/>
      <c r="T196" s="28"/>
      <c r="U196" s="28"/>
      <c r="V196" s="28"/>
      <c r="W196" s="28"/>
      <c r="X196" s="28"/>
      <c r="Y196" s="28"/>
      <c r="Z196" s="28"/>
      <c r="AA196" s="28"/>
      <c r="AB196" s="28"/>
      <c r="AC196" s="28"/>
      <c r="AD196" s="28"/>
      <c r="AE196" s="28"/>
      <c r="AF196" s="24"/>
      <c r="AG196" s="24"/>
      <c r="AH196" s="24"/>
      <c r="AI196" s="24"/>
      <c r="AJ196" s="24"/>
      <c r="AK196" s="24"/>
      <c r="AL196" s="24"/>
      <c r="AM196" s="24"/>
      <c r="AN196" s="24"/>
      <c r="AO196" s="24"/>
      <c r="AP196" s="24"/>
      <c r="AQ196" s="24"/>
      <c r="AR196" s="24"/>
      <c r="AS196" s="24"/>
      <c r="AT196" s="24"/>
      <c r="AU196" s="24"/>
      <c r="AV196" s="24"/>
      <c r="AW196" s="18"/>
      <c r="AX196" s="37"/>
      <c r="AY196" s="37"/>
    </row>
    <row r="197" spans="1:51" s="27" customFormat="1" ht="11.25" customHeight="1" x14ac:dyDescent="0.15">
      <c r="A197" s="7" t="s">
        <v>51</v>
      </c>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X197" s="40"/>
      <c r="AY197" s="40"/>
    </row>
    <row r="198" spans="1:51" s="27" customFormat="1" ht="11.25" customHeight="1" x14ac:dyDescent="0.15">
      <c r="A198" s="7" t="s">
        <v>52</v>
      </c>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X198" s="40"/>
      <c r="AY198" s="40"/>
    </row>
    <row r="199" spans="1:51" s="27" customFormat="1" ht="11.25" customHeight="1" x14ac:dyDescent="0.15">
      <c r="A199" s="7" t="s">
        <v>86</v>
      </c>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X199" s="40"/>
      <c r="AY199" s="40"/>
    </row>
    <row r="200" spans="1:51" s="105" customFormat="1" ht="11.25" customHeight="1" x14ac:dyDescent="0.15">
      <c r="A200" s="94" t="s">
        <v>122</v>
      </c>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107"/>
      <c r="AX200" s="106"/>
      <c r="AY200" s="106"/>
    </row>
    <row r="201" spans="1:51" s="105" customFormat="1" ht="11.25" customHeight="1" x14ac:dyDescent="0.15">
      <c r="A201" s="112" t="s">
        <v>126</v>
      </c>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c r="AR201" s="112"/>
      <c r="AS201" s="112"/>
      <c r="AT201" s="112"/>
      <c r="AU201" s="112"/>
      <c r="AV201" s="112"/>
      <c r="AX201" s="106"/>
      <c r="AY201" s="106"/>
    </row>
    <row r="202" spans="1:51" s="105" customFormat="1" ht="11.25" customHeight="1" x14ac:dyDescent="0.15">
      <c r="A202" s="112" t="s">
        <v>124</v>
      </c>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X202" s="106"/>
      <c r="AY202" s="106"/>
    </row>
    <row r="203" spans="1:51" s="105" customFormat="1" ht="11.25" customHeight="1" x14ac:dyDescent="0.15">
      <c r="A203" s="112" t="s">
        <v>125</v>
      </c>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c r="AR203" s="112"/>
      <c r="AS203" s="112"/>
      <c r="AT203" s="112"/>
      <c r="AU203" s="112"/>
      <c r="AV203" s="112"/>
      <c r="AX203" s="106"/>
      <c r="AY203" s="106"/>
    </row>
    <row r="204" spans="1:51" s="27" customFormat="1" ht="15" customHeight="1"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100" t="s">
        <v>99</v>
      </c>
      <c r="AX204" s="40"/>
      <c r="AY204" s="40"/>
    </row>
    <row r="209" spans="51:54" x14ac:dyDescent="0.15">
      <c r="AY209" s="91" t="s">
        <v>65</v>
      </c>
      <c r="AZ209" s="110" t="b">
        <v>0</v>
      </c>
      <c r="BA209" s="110" t="b">
        <v>0</v>
      </c>
      <c r="BB209" s="110" t="b">
        <v>0</v>
      </c>
    </row>
    <row r="210" spans="51:54" x14ac:dyDescent="0.15">
      <c r="AY210" s="91"/>
      <c r="AZ210" s="110" t="b">
        <v>0</v>
      </c>
      <c r="BA210" s="110" t="b">
        <v>0</v>
      </c>
      <c r="BB210" s="110" t="b">
        <v>0</v>
      </c>
    </row>
    <row r="211" spans="51:54" x14ac:dyDescent="0.15">
      <c r="AY211" s="91"/>
      <c r="AZ211" s="110"/>
      <c r="BA211" s="110"/>
      <c r="BB211" s="110"/>
    </row>
    <row r="212" spans="51:54" x14ac:dyDescent="0.15">
      <c r="AY212" s="91" t="s">
        <v>66</v>
      </c>
      <c r="AZ212" s="111" t="b">
        <v>0</v>
      </c>
      <c r="BA212" s="111" t="b">
        <v>0</v>
      </c>
      <c r="BB212" s="111"/>
    </row>
    <row r="213" spans="51:54" x14ac:dyDescent="0.15">
      <c r="AZ213" s="111" t="b">
        <v>0</v>
      </c>
      <c r="BA213" s="111" t="b">
        <v>0</v>
      </c>
      <c r="BB213" s="111"/>
    </row>
    <row r="214" spans="51:54" x14ac:dyDescent="0.15">
      <c r="AZ214" s="111" t="b">
        <v>0</v>
      </c>
      <c r="BA214" s="111" t="b">
        <v>0</v>
      </c>
      <c r="BB214" s="111"/>
    </row>
    <row r="215" spans="51:54" x14ac:dyDescent="0.15">
      <c r="AZ215" s="111" t="b">
        <v>0</v>
      </c>
      <c r="BA215" s="111" t="b">
        <v>0</v>
      </c>
      <c r="BB215" s="111"/>
    </row>
  </sheetData>
  <sheetProtection algorithmName="SHA-512" hashValue="3zQgcN5d2wBAvaxz+bZu1qgrFul2VkHgNO4g/I2s5FNUZqAT6CZowmDDwDgCG3eICFvykLW/WwNXgNHKkfJSXw==" saltValue="xFKBWy48eiWBHr/IJ59IZg==" spinCount="100000" sheet="1" objects="1" scenarios="1"/>
  <mergeCells count="886">
    <mergeCell ref="W40:Y41"/>
    <mergeCell ref="AE40:AG41"/>
    <mergeCell ref="AM40:AO41"/>
    <mergeCell ref="AP40:AV41"/>
    <mergeCell ref="A108:I109"/>
    <mergeCell ref="J108:N108"/>
    <mergeCell ref="O108:Q109"/>
    <mergeCell ref="R108:V108"/>
    <mergeCell ref="W108:Y109"/>
    <mergeCell ref="Z108:AD108"/>
    <mergeCell ref="AE108:AG109"/>
    <mergeCell ref="AH108:AL108"/>
    <mergeCell ref="AM108:AO109"/>
    <mergeCell ref="AP108:AV109"/>
    <mergeCell ref="J109:N109"/>
    <mergeCell ref="R109:V109"/>
    <mergeCell ref="Z109:AD109"/>
    <mergeCell ref="AH109:AL109"/>
    <mergeCell ref="J40:N40"/>
    <mergeCell ref="R40:V40"/>
    <mergeCell ref="Z40:AD40"/>
    <mergeCell ref="AH40:AL40"/>
    <mergeCell ref="A44:E44"/>
    <mergeCell ref="A45:E45"/>
    <mergeCell ref="A46:E46"/>
    <mergeCell ref="A47:E47"/>
    <mergeCell ref="A48:E48"/>
    <mergeCell ref="A49:E49"/>
    <mergeCell ref="J45:M45"/>
    <mergeCell ref="O45:P45"/>
    <mergeCell ref="R45:U45"/>
    <mergeCell ref="F44:H44"/>
    <mergeCell ref="F45:H45"/>
    <mergeCell ref="F46:H46"/>
    <mergeCell ref="F47:H47"/>
    <mergeCell ref="F48:H48"/>
    <mergeCell ref="F49:H49"/>
    <mergeCell ref="R47:U47"/>
    <mergeCell ref="AM45:AN45"/>
    <mergeCell ref="AP45:AU45"/>
    <mergeCell ref="J44:M44"/>
    <mergeCell ref="O44:P44"/>
    <mergeCell ref="R44:U44"/>
    <mergeCell ref="W44:X44"/>
    <mergeCell ref="Z44:AC44"/>
    <mergeCell ref="AE44:AF44"/>
    <mergeCell ref="AH44:AK44"/>
    <mergeCell ref="AM44:AN44"/>
    <mergeCell ref="AP44:AU44"/>
    <mergeCell ref="A187:I187"/>
    <mergeCell ref="AQ187:AU187"/>
    <mergeCell ref="S195:Y195"/>
    <mergeCell ref="A188:I188"/>
    <mergeCell ref="AQ188:AU188"/>
    <mergeCell ref="A190:I190"/>
    <mergeCell ref="J190:W190"/>
    <mergeCell ref="X190:Y190"/>
    <mergeCell ref="A194:D194"/>
    <mergeCell ref="E194:F194"/>
    <mergeCell ref="H194:I194"/>
    <mergeCell ref="J187:AO187"/>
    <mergeCell ref="J188:AO188"/>
    <mergeCell ref="AA191:AV193"/>
    <mergeCell ref="AA194:AV195"/>
    <mergeCell ref="S192:Y193"/>
    <mergeCell ref="AP176:AV177"/>
    <mergeCell ref="J177:N177"/>
    <mergeCell ref="R177:V177"/>
    <mergeCell ref="Z177:AD177"/>
    <mergeCell ref="AH177:AL177"/>
    <mergeCell ref="A175:I175"/>
    <mergeCell ref="J175:P175"/>
    <mergeCell ref="R175:X175"/>
    <mergeCell ref="Z175:AF175"/>
    <mergeCell ref="AH175:AN175"/>
    <mergeCell ref="AQ175:AU175"/>
    <mergeCell ref="AH176:AL176"/>
    <mergeCell ref="J176:N176"/>
    <mergeCell ref="R176:V176"/>
    <mergeCell ref="Z176:AD176"/>
    <mergeCell ref="A176:I177"/>
    <mergeCell ref="O176:Q177"/>
    <mergeCell ref="W176:Y177"/>
    <mergeCell ref="AE176:AG177"/>
    <mergeCell ref="AM176:AO177"/>
    <mergeCell ref="A174:I174"/>
    <mergeCell ref="J174:P174"/>
    <mergeCell ref="R174:X174"/>
    <mergeCell ref="Z174:AF174"/>
    <mergeCell ref="AH174:AN174"/>
    <mergeCell ref="AP174:AU174"/>
    <mergeCell ref="A173:I173"/>
    <mergeCell ref="J173:P173"/>
    <mergeCell ref="R173:X173"/>
    <mergeCell ref="Z173:AF173"/>
    <mergeCell ref="AH173:AN173"/>
    <mergeCell ref="AP173:AU173"/>
    <mergeCell ref="A172:I172"/>
    <mergeCell ref="J172:P172"/>
    <mergeCell ref="R172:X172"/>
    <mergeCell ref="Z172:AF172"/>
    <mergeCell ref="AH172:AN172"/>
    <mergeCell ref="AP172:AU172"/>
    <mergeCell ref="A171:I171"/>
    <mergeCell ref="J171:P171"/>
    <mergeCell ref="R171:X171"/>
    <mergeCell ref="Z171:AF171"/>
    <mergeCell ref="AH171:AN171"/>
    <mergeCell ref="AP171:AU171"/>
    <mergeCell ref="A170:I170"/>
    <mergeCell ref="J170:P170"/>
    <mergeCell ref="R170:X170"/>
    <mergeCell ref="Z170:AF170"/>
    <mergeCell ref="AH170:AN170"/>
    <mergeCell ref="AP170:AU170"/>
    <mergeCell ref="A169:I169"/>
    <mergeCell ref="J169:P169"/>
    <mergeCell ref="R169:X169"/>
    <mergeCell ref="Z169:AF169"/>
    <mergeCell ref="AH169:AN169"/>
    <mergeCell ref="AP169:AU169"/>
    <mergeCell ref="A168:I168"/>
    <mergeCell ref="J168:P168"/>
    <mergeCell ref="R168:X168"/>
    <mergeCell ref="Z168:AF168"/>
    <mergeCell ref="AH168:AN168"/>
    <mergeCell ref="AP168:AU168"/>
    <mergeCell ref="A167:I167"/>
    <mergeCell ref="J167:P167"/>
    <mergeCell ref="R167:X167"/>
    <mergeCell ref="Z167:AF167"/>
    <mergeCell ref="AH167:AN167"/>
    <mergeCell ref="AP167:AU167"/>
    <mergeCell ref="A166:I166"/>
    <mergeCell ref="J166:P166"/>
    <mergeCell ref="R166:X166"/>
    <mergeCell ref="Z166:AF166"/>
    <mergeCell ref="AH166:AN166"/>
    <mergeCell ref="AP166:AU166"/>
    <mergeCell ref="A165:I165"/>
    <mergeCell ref="J165:P165"/>
    <mergeCell ref="R165:X165"/>
    <mergeCell ref="Z165:AF165"/>
    <mergeCell ref="AH165:AN165"/>
    <mergeCell ref="AP165:AU165"/>
    <mergeCell ref="A164:I164"/>
    <mergeCell ref="J164:P164"/>
    <mergeCell ref="R164:X164"/>
    <mergeCell ref="Z164:AF164"/>
    <mergeCell ref="AH164:AN164"/>
    <mergeCell ref="AP164:AU164"/>
    <mergeCell ref="A163:I163"/>
    <mergeCell ref="J163:P163"/>
    <mergeCell ref="R163:X163"/>
    <mergeCell ref="Z163:AF163"/>
    <mergeCell ref="AH163:AN163"/>
    <mergeCell ref="AP163:AU163"/>
    <mergeCell ref="A162:I162"/>
    <mergeCell ref="J162:P162"/>
    <mergeCell ref="R162:X162"/>
    <mergeCell ref="Z162:AF162"/>
    <mergeCell ref="AH162:AN162"/>
    <mergeCell ref="AP162:AU162"/>
    <mergeCell ref="A161:I161"/>
    <mergeCell ref="J161:P161"/>
    <mergeCell ref="R161:X161"/>
    <mergeCell ref="Z161:AF161"/>
    <mergeCell ref="AH161:AN161"/>
    <mergeCell ref="AP161:AU161"/>
    <mergeCell ref="A160:I160"/>
    <mergeCell ref="J160:P160"/>
    <mergeCell ref="R160:X160"/>
    <mergeCell ref="Z160:AF160"/>
    <mergeCell ref="AH160:AN160"/>
    <mergeCell ref="AP160:AU160"/>
    <mergeCell ref="A157:I157"/>
    <mergeCell ref="J157:Q157"/>
    <mergeCell ref="R157:Y157"/>
    <mergeCell ref="Z157:AG157"/>
    <mergeCell ref="AH157:AO157"/>
    <mergeCell ref="AP157:AV157"/>
    <mergeCell ref="A159:I159"/>
    <mergeCell ref="J159:P159"/>
    <mergeCell ref="R159:X159"/>
    <mergeCell ref="Z159:AF159"/>
    <mergeCell ref="AH159:AN159"/>
    <mergeCell ref="AP159:AU159"/>
    <mergeCell ref="A158:I158"/>
    <mergeCell ref="J158:P158"/>
    <mergeCell ref="R158:X158"/>
    <mergeCell ref="Z158:AF158"/>
    <mergeCell ref="AH158:AN158"/>
    <mergeCell ref="AP158:AU158"/>
    <mergeCell ref="A154:I155"/>
    <mergeCell ref="J154:Q154"/>
    <mergeCell ref="R154:Y154"/>
    <mergeCell ref="Z154:AG154"/>
    <mergeCell ref="AH154:AO154"/>
    <mergeCell ref="AP154:AV154"/>
    <mergeCell ref="J155:P155"/>
    <mergeCell ref="R155:X155"/>
    <mergeCell ref="Z155:AF155"/>
    <mergeCell ref="AH155:AN155"/>
    <mergeCell ref="AP155:AU155"/>
    <mergeCell ref="A145:G145"/>
    <mergeCell ref="H145:P145"/>
    <mergeCell ref="Q145:Z145"/>
    <mergeCell ref="AA145:AM145"/>
    <mergeCell ref="AP152:AV152"/>
    <mergeCell ref="AP153:AU153"/>
    <mergeCell ref="AN145:AV145"/>
    <mergeCell ref="A146:G146"/>
    <mergeCell ref="H146:P146"/>
    <mergeCell ref="Q146:Z148"/>
    <mergeCell ref="AA146:AM148"/>
    <mergeCell ref="AN146:AV148"/>
    <mergeCell ref="A147:G147"/>
    <mergeCell ref="H147:P147"/>
    <mergeCell ref="A148:G148"/>
    <mergeCell ref="H148:K148"/>
    <mergeCell ref="L148:O148"/>
    <mergeCell ref="A151:I152"/>
    <mergeCell ref="J151:AE152"/>
    <mergeCell ref="AF151:AG152"/>
    <mergeCell ref="AL141:AP141"/>
    <mergeCell ref="AR141:AV141"/>
    <mergeCell ref="A144:P144"/>
    <mergeCell ref="Q144:Z144"/>
    <mergeCell ref="AA144:AM144"/>
    <mergeCell ref="AN144:AV144"/>
    <mergeCell ref="A141:G141"/>
    <mergeCell ref="H141:L141"/>
    <mergeCell ref="N141:R141"/>
    <mergeCell ref="T141:X141"/>
    <mergeCell ref="Y141:AE141"/>
    <mergeCell ref="AF141:AJ141"/>
    <mergeCell ref="A139:G139"/>
    <mergeCell ref="H139:AV139"/>
    <mergeCell ref="A140:G140"/>
    <mergeCell ref="H140:AV140"/>
    <mergeCell ref="A120:I120"/>
    <mergeCell ref="AQ120:AU120"/>
    <mergeCell ref="A122:I122"/>
    <mergeCell ref="J122:W122"/>
    <mergeCell ref="X122:Y122"/>
    <mergeCell ref="A126:D126"/>
    <mergeCell ref="E126:F126"/>
    <mergeCell ref="H126:I126"/>
    <mergeCell ref="S127:Y127"/>
    <mergeCell ref="H137:AO137"/>
    <mergeCell ref="AA123:AV125"/>
    <mergeCell ref="AA126:AV127"/>
    <mergeCell ref="S124:Y125"/>
    <mergeCell ref="J120:AO120"/>
    <mergeCell ref="A133:AV133"/>
    <mergeCell ref="A134:AV134"/>
    <mergeCell ref="A135:AV135"/>
    <mergeCell ref="Z118:AC118"/>
    <mergeCell ref="AE118:AF118"/>
    <mergeCell ref="AH118:AK118"/>
    <mergeCell ref="AM118:AN118"/>
    <mergeCell ref="AP118:AU118"/>
    <mergeCell ref="AP115:AU115"/>
    <mergeCell ref="AP111:AU111"/>
    <mergeCell ref="AP112:AU112"/>
    <mergeCell ref="AP113:AU113"/>
    <mergeCell ref="AH115:AK115"/>
    <mergeCell ref="AM115:AN115"/>
    <mergeCell ref="AH114:AK114"/>
    <mergeCell ref="AM114:AN114"/>
    <mergeCell ref="AH111:AK111"/>
    <mergeCell ref="AM111:AN111"/>
    <mergeCell ref="A119:I119"/>
    <mergeCell ref="AQ119:AU119"/>
    <mergeCell ref="J118:M118"/>
    <mergeCell ref="O118:P118"/>
    <mergeCell ref="R118:U118"/>
    <mergeCell ref="W118:X118"/>
    <mergeCell ref="AH113:AK113"/>
    <mergeCell ref="AM113:AN113"/>
    <mergeCell ref="W117:X117"/>
    <mergeCell ref="Z117:AC117"/>
    <mergeCell ref="AE117:AF117"/>
    <mergeCell ref="Z116:AC116"/>
    <mergeCell ref="AE116:AF116"/>
    <mergeCell ref="AH116:AK116"/>
    <mergeCell ref="AM116:AN116"/>
    <mergeCell ref="Z115:AC115"/>
    <mergeCell ref="AE115:AF115"/>
    <mergeCell ref="J119:AO119"/>
    <mergeCell ref="AH117:AK117"/>
    <mergeCell ref="AM117:AN117"/>
    <mergeCell ref="Z114:AC114"/>
    <mergeCell ref="AE114:AF114"/>
    <mergeCell ref="J113:M113"/>
    <mergeCell ref="O113:P113"/>
    <mergeCell ref="R113:U113"/>
    <mergeCell ref="R111:U111"/>
    <mergeCell ref="W111:X111"/>
    <mergeCell ref="Z111:AC111"/>
    <mergeCell ref="AE111:AF111"/>
    <mergeCell ref="W113:X113"/>
    <mergeCell ref="Z113:AC113"/>
    <mergeCell ref="AE113:AF113"/>
    <mergeCell ref="J111:M111"/>
    <mergeCell ref="O111:P111"/>
    <mergeCell ref="J117:M117"/>
    <mergeCell ref="O117:P117"/>
    <mergeCell ref="R117:U117"/>
    <mergeCell ref="J114:M114"/>
    <mergeCell ref="O114:P114"/>
    <mergeCell ref="R114:U114"/>
    <mergeCell ref="W114:X114"/>
    <mergeCell ref="J116:M116"/>
    <mergeCell ref="O116:P116"/>
    <mergeCell ref="R116:U116"/>
    <mergeCell ref="W116:X116"/>
    <mergeCell ref="J115:M115"/>
    <mergeCell ref="O115:P115"/>
    <mergeCell ref="R115:U115"/>
    <mergeCell ref="W115:X115"/>
    <mergeCell ref="AH110:AK110"/>
    <mergeCell ref="AM110:AN110"/>
    <mergeCell ref="AP110:AU110"/>
    <mergeCell ref="A107:I107"/>
    <mergeCell ref="J107:P107"/>
    <mergeCell ref="R107:X107"/>
    <mergeCell ref="Z107:AF107"/>
    <mergeCell ref="AH107:AN107"/>
    <mergeCell ref="AQ107:AU107"/>
    <mergeCell ref="A110:E110"/>
    <mergeCell ref="O110:P110"/>
    <mergeCell ref="R110:U110"/>
    <mergeCell ref="W110:X110"/>
    <mergeCell ref="Z110:AC110"/>
    <mergeCell ref="AE110:AF110"/>
    <mergeCell ref="J110:M110"/>
    <mergeCell ref="A106:I106"/>
    <mergeCell ref="J106:P106"/>
    <mergeCell ref="R106:X106"/>
    <mergeCell ref="Z106:AF106"/>
    <mergeCell ref="AH106:AN106"/>
    <mergeCell ref="AP106:AU106"/>
    <mergeCell ref="A105:I105"/>
    <mergeCell ref="J105:P105"/>
    <mergeCell ref="R105:X105"/>
    <mergeCell ref="Z105:AF105"/>
    <mergeCell ref="AH105:AN105"/>
    <mergeCell ref="AP105:AU105"/>
    <mergeCell ref="A104:I104"/>
    <mergeCell ref="J104:P104"/>
    <mergeCell ref="R104:X104"/>
    <mergeCell ref="Z104:AF104"/>
    <mergeCell ref="AH104:AN104"/>
    <mergeCell ref="AP104:AU104"/>
    <mergeCell ref="A103:I103"/>
    <mergeCell ref="J103:P103"/>
    <mergeCell ref="R103:X103"/>
    <mergeCell ref="Z103:AF103"/>
    <mergeCell ref="AH103:AN103"/>
    <mergeCell ref="AP103:AU103"/>
    <mergeCell ref="A102:I102"/>
    <mergeCell ref="J102:P102"/>
    <mergeCell ref="R102:X102"/>
    <mergeCell ref="Z102:AF102"/>
    <mergeCell ref="AH102:AN102"/>
    <mergeCell ref="AP102:AU102"/>
    <mergeCell ref="A101:I101"/>
    <mergeCell ref="J101:P101"/>
    <mergeCell ref="R101:X101"/>
    <mergeCell ref="Z101:AF101"/>
    <mergeCell ref="AH101:AN101"/>
    <mergeCell ref="AP101:AU101"/>
    <mergeCell ref="A100:I100"/>
    <mergeCell ref="J100:P100"/>
    <mergeCell ref="R100:X100"/>
    <mergeCell ref="Z100:AF100"/>
    <mergeCell ref="AH100:AN100"/>
    <mergeCell ref="AP100:AU100"/>
    <mergeCell ref="A99:I99"/>
    <mergeCell ref="J99:P99"/>
    <mergeCell ref="R99:X99"/>
    <mergeCell ref="Z99:AF99"/>
    <mergeCell ref="AH99:AN99"/>
    <mergeCell ref="AP99:AU99"/>
    <mergeCell ref="A98:I98"/>
    <mergeCell ref="J98:P98"/>
    <mergeCell ref="R98:X98"/>
    <mergeCell ref="Z98:AF98"/>
    <mergeCell ref="AH98:AN98"/>
    <mergeCell ref="AP98:AU98"/>
    <mergeCell ref="A97:I97"/>
    <mergeCell ref="J97:P97"/>
    <mergeCell ref="R97:X97"/>
    <mergeCell ref="Z97:AF97"/>
    <mergeCell ref="AH97:AN97"/>
    <mergeCell ref="AP97:AU97"/>
    <mergeCell ref="A96:I96"/>
    <mergeCell ref="J96:P96"/>
    <mergeCell ref="R96:X96"/>
    <mergeCell ref="Z96:AF96"/>
    <mergeCell ref="AH96:AN96"/>
    <mergeCell ref="AP96:AU96"/>
    <mergeCell ref="A95:I95"/>
    <mergeCell ref="J95:P95"/>
    <mergeCell ref="R95:X95"/>
    <mergeCell ref="Z95:AF95"/>
    <mergeCell ref="AH95:AN95"/>
    <mergeCell ref="AP95:AU95"/>
    <mergeCell ref="A94:I94"/>
    <mergeCell ref="J94:P94"/>
    <mergeCell ref="R94:X94"/>
    <mergeCell ref="Z94:AF94"/>
    <mergeCell ref="AH94:AN94"/>
    <mergeCell ref="AP94:AU94"/>
    <mergeCell ref="A93:I93"/>
    <mergeCell ref="J93:P93"/>
    <mergeCell ref="R93:X93"/>
    <mergeCell ref="Z93:AF93"/>
    <mergeCell ref="AH93:AN93"/>
    <mergeCell ref="AP93:AU93"/>
    <mergeCell ref="A92:I92"/>
    <mergeCell ref="J92:P92"/>
    <mergeCell ref="R92:X92"/>
    <mergeCell ref="Z92:AF92"/>
    <mergeCell ref="AH92:AN92"/>
    <mergeCell ref="AP92:AU92"/>
    <mergeCell ref="A89:I89"/>
    <mergeCell ref="J89:Q89"/>
    <mergeCell ref="R89:Y89"/>
    <mergeCell ref="Z89:AG89"/>
    <mergeCell ref="AH89:AO89"/>
    <mergeCell ref="AP89:AV89"/>
    <mergeCell ref="A91:I91"/>
    <mergeCell ref="J91:P91"/>
    <mergeCell ref="R91:X91"/>
    <mergeCell ref="Z91:AF91"/>
    <mergeCell ref="AH91:AN91"/>
    <mergeCell ref="AP91:AU91"/>
    <mergeCell ref="A90:I90"/>
    <mergeCell ref="J90:P90"/>
    <mergeCell ref="R90:X90"/>
    <mergeCell ref="Z90:AF90"/>
    <mergeCell ref="AH90:AN90"/>
    <mergeCell ref="AP90:AU90"/>
    <mergeCell ref="A86:I87"/>
    <mergeCell ref="J86:Q86"/>
    <mergeCell ref="R86:Y86"/>
    <mergeCell ref="Z86:AG86"/>
    <mergeCell ref="AH86:AO86"/>
    <mergeCell ref="AP86:AV86"/>
    <mergeCell ref="J87:P87"/>
    <mergeCell ref="R87:X87"/>
    <mergeCell ref="Z87:AF87"/>
    <mergeCell ref="AH87:AN87"/>
    <mergeCell ref="AP87:AU87"/>
    <mergeCell ref="A77:G77"/>
    <mergeCell ref="H77:P77"/>
    <mergeCell ref="Q77:Z77"/>
    <mergeCell ref="AA77:AM77"/>
    <mergeCell ref="AP84:AV84"/>
    <mergeCell ref="AP85:AU85"/>
    <mergeCell ref="AN77:AV77"/>
    <mergeCell ref="A78:G78"/>
    <mergeCell ref="H78:P78"/>
    <mergeCell ref="Q78:Z80"/>
    <mergeCell ref="AA78:AM80"/>
    <mergeCell ref="AN78:AV80"/>
    <mergeCell ref="A79:G79"/>
    <mergeCell ref="H79:P79"/>
    <mergeCell ref="A80:G80"/>
    <mergeCell ref="H80:K80"/>
    <mergeCell ref="L80:O80"/>
    <mergeCell ref="A83:I84"/>
    <mergeCell ref="J83:AE84"/>
    <mergeCell ref="AF83:AG84"/>
    <mergeCell ref="A76:P76"/>
    <mergeCell ref="Q76:Z76"/>
    <mergeCell ref="AA76:AM76"/>
    <mergeCell ref="AN76:AV76"/>
    <mergeCell ref="A73:G73"/>
    <mergeCell ref="H73:L73"/>
    <mergeCell ref="N73:R73"/>
    <mergeCell ref="T73:X73"/>
    <mergeCell ref="Y73:AE73"/>
    <mergeCell ref="AF73:AJ73"/>
    <mergeCell ref="A72:G72"/>
    <mergeCell ref="H72:AV72"/>
    <mergeCell ref="A52:I52"/>
    <mergeCell ref="AQ52:AU52"/>
    <mergeCell ref="A54:I54"/>
    <mergeCell ref="J54:W54"/>
    <mergeCell ref="X54:Y54"/>
    <mergeCell ref="A58:D58"/>
    <mergeCell ref="E58:F58"/>
    <mergeCell ref="H58:I58"/>
    <mergeCell ref="S59:Y59"/>
    <mergeCell ref="J52:AO52"/>
    <mergeCell ref="S56:Y57"/>
    <mergeCell ref="A50:E50"/>
    <mergeCell ref="F50:H50"/>
    <mergeCell ref="A71:G71"/>
    <mergeCell ref="H71:AV71"/>
    <mergeCell ref="Z50:AC50"/>
    <mergeCell ref="AE50:AF50"/>
    <mergeCell ref="AH50:AK50"/>
    <mergeCell ref="AM50:AN50"/>
    <mergeCell ref="AP50:AU50"/>
    <mergeCell ref="H69:AO69"/>
    <mergeCell ref="AA55:AV57"/>
    <mergeCell ref="AA58:AV59"/>
    <mergeCell ref="AP47:AU47"/>
    <mergeCell ref="AP46:AU46"/>
    <mergeCell ref="A51:I51"/>
    <mergeCell ref="AQ51:AU51"/>
    <mergeCell ref="J50:M50"/>
    <mergeCell ref="O50:P50"/>
    <mergeCell ref="R50:U50"/>
    <mergeCell ref="W50:X50"/>
    <mergeCell ref="J48:M48"/>
    <mergeCell ref="O48:P48"/>
    <mergeCell ref="R48:U48"/>
    <mergeCell ref="W48:X48"/>
    <mergeCell ref="Z48:AC48"/>
    <mergeCell ref="AE48:AF48"/>
    <mergeCell ref="AH48:AK48"/>
    <mergeCell ref="AM48:AN48"/>
    <mergeCell ref="AP48:AU48"/>
    <mergeCell ref="J49:M49"/>
    <mergeCell ref="O49:P49"/>
    <mergeCell ref="R49:U49"/>
    <mergeCell ref="J51:AO51"/>
    <mergeCell ref="AE46:AF46"/>
    <mergeCell ref="J47:M47"/>
    <mergeCell ref="O47:P47"/>
    <mergeCell ref="W47:X47"/>
    <mergeCell ref="Z47:AC47"/>
    <mergeCell ref="AE47:AF47"/>
    <mergeCell ref="AE42:AF42"/>
    <mergeCell ref="AH42:AK42"/>
    <mergeCell ref="J43:M43"/>
    <mergeCell ref="O43:P43"/>
    <mergeCell ref="R43:U43"/>
    <mergeCell ref="W43:X43"/>
    <mergeCell ref="Z43:AC43"/>
    <mergeCell ref="AE43:AF43"/>
    <mergeCell ref="AH43:AK43"/>
    <mergeCell ref="W45:X45"/>
    <mergeCell ref="Z45:AC45"/>
    <mergeCell ref="AE45:AF45"/>
    <mergeCell ref="AH45:AK45"/>
    <mergeCell ref="A42:E42"/>
    <mergeCell ref="A43:E43"/>
    <mergeCell ref="F42:H42"/>
    <mergeCell ref="A39:I39"/>
    <mergeCell ref="J39:P39"/>
    <mergeCell ref="R39:X39"/>
    <mergeCell ref="Z39:AF39"/>
    <mergeCell ref="AH39:AN39"/>
    <mergeCell ref="AQ39:AU39"/>
    <mergeCell ref="AH41:AL41"/>
    <mergeCell ref="J42:M42"/>
    <mergeCell ref="O42:P42"/>
    <mergeCell ref="R42:U42"/>
    <mergeCell ref="W42:X42"/>
    <mergeCell ref="F43:H43"/>
    <mergeCell ref="J41:N41"/>
    <mergeCell ref="R41:V41"/>
    <mergeCell ref="Z41:AD41"/>
    <mergeCell ref="AM42:AN42"/>
    <mergeCell ref="AP42:AU42"/>
    <mergeCell ref="AM43:AN43"/>
    <mergeCell ref="AP43:AU43"/>
    <mergeCell ref="A40:I41"/>
    <mergeCell ref="O40:Q41"/>
    <mergeCell ref="A38:I38"/>
    <mergeCell ref="J38:P38"/>
    <mergeCell ref="R38:X38"/>
    <mergeCell ref="Z38:AF38"/>
    <mergeCell ref="AH38:AN38"/>
    <mergeCell ref="AP38:AU38"/>
    <mergeCell ref="A37:I37"/>
    <mergeCell ref="J37:P37"/>
    <mergeCell ref="R37:X37"/>
    <mergeCell ref="Z37:AF37"/>
    <mergeCell ref="AH37:AN37"/>
    <mergeCell ref="AP37:AU37"/>
    <mergeCell ref="A36:I36"/>
    <mergeCell ref="J36:P36"/>
    <mergeCell ref="R36:X36"/>
    <mergeCell ref="Z36:AF36"/>
    <mergeCell ref="AH36:AN36"/>
    <mergeCell ref="AP36:AU36"/>
    <mergeCell ref="A35:I35"/>
    <mergeCell ref="J35:P35"/>
    <mergeCell ref="R35:X35"/>
    <mergeCell ref="Z35:AF35"/>
    <mergeCell ref="AH35:AN35"/>
    <mergeCell ref="AP35:AU35"/>
    <mergeCell ref="A34:I34"/>
    <mergeCell ref="J34:P34"/>
    <mergeCell ref="R34:X34"/>
    <mergeCell ref="Z34:AF34"/>
    <mergeCell ref="AH34:AN34"/>
    <mergeCell ref="AP34:AU34"/>
    <mergeCell ref="A33:I33"/>
    <mergeCell ref="J33:P33"/>
    <mergeCell ref="R33:X33"/>
    <mergeCell ref="Z33:AF33"/>
    <mergeCell ref="AH33:AN33"/>
    <mergeCell ref="AP33:AU33"/>
    <mergeCell ref="A32:I32"/>
    <mergeCell ref="J32:P32"/>
    <mergeCell ref="R32:X32"/>
    <mergeCell ref="Z32:AF32"/>
    <mergeCell ref="AH32:AN32"/>
    <mergeCell ref="AP32:AU32"/>
    <mergeCell ref="A31:I31"/>
    <mergeCell ref="J31:P31"/>
    <mergeCell ref="R31:X31"/>
    <mergeCell ref="Z31:AF31"/>
    <mergeCell ref="AH31:AN31"/>
    <mergeCell ref="AP31:AU31"/>
    <mergeCell ref="A30:I30"/>
    <mergeCell ref="J30:P30"/>
    <mergeCell ref="R30:X30"/>
    <mergeCell ref="Z30:AF30"/>
    <mergeCell ref="AH30:AN30"/>
    <mergeCell ref="AP30:AU30"/>
    <mergeCell ref="A29:I29"/>
    <mergeCell ref="J29:P29"/>
    <mergeCell ref="R29:X29"/>
    <mergeCell ref="Z29:AF29"/>
    <mergeCell ref="AH29:AN29"/>
    <mergeCell ref="AP29:AU29"/>
    <mergeCell ref="A28:I28"/>
    <mergeCell ref="J28:P28"/>
    <mergeCell ref="R28:X28"/>
    <mergeCell ref="Z28:AF28"/>
    <mergeCell ref="AH28:AN28"/>
    <mergeCell ref="AP28:AU28"/>
    <mergeCell ref="A27:I27"/>
    <mergeCell ref="J27:P27"/>
    <mergeCell ref="R27:X27"/>
    <mergeCell ref="Z27:AF27"/>
    <mergeCell ref="AH27:AN27"/>
    <mergeCell ref="AP27:AU27"/>
    <mergeCell ref="A26:I26"/>
    <mergeCell ref="J26:P26"/>
    <mergeCell ref="R26:X26"/>
    <mergeCell ref="Z26:AF26"/>
    <mergeCell ref="AH26:AN26"/>
    <mergeCell ref="AP26:AU26"/>
    <mergeCell ref="A25:I25"/>
    <mergeCell ref="J25:P25"/>
    <mergeCell ref="R25:X25"/>
    <mergeCell ref="Z25:AF25"/>
    <mergeCell ref="AH25:AN25"/>
    <mergeCell ref="AP25:AU25"/>
    <mergeCell ref="A24:I24"/>
    <mergeCell ref="J24:P24"/>
    <mergeCell ref="R24:X24"/>
    <mergeCell ref="Z24:AF24"/>
    <mergeCell ref="AH24:AN24"/>
    <mergeCell ref="AP24:AU24"/>
    <mergeCell ref="A23:I23"/>
    <mergeCell ref="J23:P23"/>
    <mergeCell ref="R23:X23"/>
    <mergeCell ref="Z23:AF23"/>
    <mergeCell ref="AH23:AN23"/>
    <mergeCell ref="AP23:AU23"/>
    <mergeCell ref="AH19:AN19"/>
    <mergeCell ref="AP19:AU19"/>
    <mergeCell ref="A18:I19"/>
    <mergeCell ref="J18:Q18"/>
    <mergeCell ref="R18:Y18"/>
    <mergeCell ref="Z18:AG18"/>
    <mergeCell ref="AH18:AO18"/>
    <mergeCell ref="A22:I22"/>
    <mergeCell ref="J22:P22"/>
    <mergeCell ref="R22:X22"/>
    <mergeCell ref="Z22:AF22"/>
    <mergeCell ref="AH22:AN22"/>
    <mergeCell ref="AP22:AU22"/>
    <mergeCell ref="A21:I21"/>
    <mergeCell ref="J21:Q21"/>
    <mergeCell ref="R21:Y21"/>
    <mergeCell ref="Z21:AG21"/>
    <mergeCell ref="AH21:AO21"/>
    <mergeCell ref="AP21:AV21"/>
    <mergeCell ref="A15:I16"/>
    <mergeCell ref="J15:AE16"/>
    <mergeCell ref="AF15:AG16"/>
    <mergeCell ref="AX19:AX20"/>
    <mergeCell ref="A9:G9"/>
    <mergeCell ref="H9:P9"/>
    <mergeCell ref="Q9:Z9"/>
    <mergeCell ref="AA9:AM9"/>
    <mergeCell ref="AN9:AV9"/>
    <mergeCell ref="A10:G10"/>
    <mergeCell ref="H10:P10"/>
    <mergeCell ref="Q10:Z12"/>
    <mergeCell ref="AA10:AM12"/>
    <mergeCell ref="AN10:AV12"/>
    <mergeCell ref="A11:G11"/>
    <mergeCell ref="H11:P11"/>
    <mergeCell ref="A12:G12"/>
    <mergeCell ref="L12:O12"/>
    <mergeCell ref="AP16:AV16"/>
    <mergeCell ref="AP17:AU17"/>
    <mergeCell ref="AP18:AV18"/>
    <mergeCell ref="J19:P19"/>
    <mergeCell ref="R19:X19"/>
    <mergeCell ref="Z19:AF19"/>
    <mergeCell ref="A8:P8"/>
    <mergeCell ref="Q8:Z8"/>
    <mergeCell ref="AA8:AM8"/>
    <mergeCell ref="AN8:AV8"/>
    <mergeCell ref="T5:X5"/>
    <mergeCell ref="Y5:AE5"/>
    <mergeCell ref="AF5:AJ5"/>
    <mergeCell ref="AL5:AP5"/>
    <mergeCell ref="AX10:AX11"/>
    <mergeCell ref="AR5:AV5"/>
    <mergeCell ref="AX4:AX8"/>
    <mergeCell ref="AX1:AX3"/>
    <mergeCell ref="A3:G3"/>
    <mergeCell ref="H3:AV3"/>
    <mergeCell ref="A4:G4"/>
    <mergeCell ref="H4:AV4"/>
    <mergeCell ref="A5:G5"/>
    <mergeCell ref="H5:L5"/>
    <mergeCell ref="N5:R5"/>
    <mergeCell ref="H1:AO1"/>
    <mergeCell ref="AH49:AK49"/>
    <mergeCell ref="AM49:AN49"/>
    <mergeCell ref="AP49:AU49"/>
    <mergeCell ref="AH46:AK46"/>
    <mergeCell ref="AM46:AN46"/>
    <mergeCell ref="AH47:AK47"/>
    <mergeCell ref="AM47:AN47"/>
    <mergeCell ref="Z42:AC42"/>
    <mergeCell ref="J112:M112"/>
    <mergeCell ref="O112:P112"/>
    <mergeCell ref="R112:U112"/>
    <mergeCell ref="W112:X112"/>
    <mergeCell ref="Z112:AC112"/>
    <mergeCell ref="AE112:AF112"/>
    <mergeCell ref="AH112:AK112"/>
    <mergeCell ref="AM112:AN112"/>
    <mergeCell ref="W49:X49"/>
    <mergeCell ref="Z49:AC49"/>
    <mergeCell ref="AE49:AF49"/>
    <mergeCell ref="J46:M46"/>
    <mergeCell ref="O46:P46"/>
    <mergeCell ref="R46:U46"/>
    <mergeCell ref="W46:X46"/>
    <mergeCell ref="Z46:AC46"/>
    <mergeCell ref="A111:E111"/>
    <mergeCell ref="A112:E112"/>
    <mergeCell ref="A113:E113"/>
    <mergeCell ref="A114:E114"/>
    <mergeCell ref="A115:E115"/>
    <mergeCell ref="A116:E116"/>
    <mergeCell ref="A117:E117"/>
    <mergeCell ref="A118:E118"/>
    <mergeCell ref="F110:H110"/>
    <mergeCell ref="F111:H111"/>
    <mergeCell ref="F112:H112"/>
    <mergeCell ref="F113:H113"/>
    <mergeCell ref="F114:H114"/>
    <mergeCell ref="F115:H115"/>
    <mergeCell ref="F116:H116"/>
    <mergeCell ref="F117:H117"/>
    <mergeCell ref="F118:H118"/>
    <mergeCell ref="A179:E179"/>
    <mergeCell ref="F179:H179"/>
    <mergeCell ref="J179:M179"/>
    <mergeCell ref="O179:P179"/>
    <mergeCell ref="R179:U179"/>
    <mergeCell ref="W179:X179"/>
    <mergeCell ref="Z179:AC179"/>
    <mergeCell ref="AE179:AF179"/>
    <mergeCell ref="AH179:AK179"/>
    <mergeCell ref="A178:E178"/>
    <mergeCell ref="F178:H178"/>
    <mergeCell ref="J178:M178"/>
    <mergeCell ref="O178:P178"/>
    <mergeCell ref="R178:U178"/>
    <mergeCell ref="W178:X178"/>
    <mergeCell ref="Z178:AC178"/>
    <mergeCell ref="AE178:AF178"/>
    <mergeCell ref="AH178:AK178"/>
    <mergeCell ref="A180:E180"/>
    <mergeCell ref="F180:H180"/>
    <mergeCell ref="J180:M180"/>
    <mergeCell ref="O180:P180"/>
    <mergeCell ref="R180:U180"/>
    <mergeCell ref="W180:X180"/>
    <mergeCell ref="Z180:AC180"/>
    <mergeCell ref="AE180:AF180"/>
    <mergeCell ref="AH180:AK180"/>
    <mergeCell ref="A181:E181"/>
    <mergeCell ref="F181:H181"/>
    <mergeCell ref="J181:M181"/>
    <mergeCell ref="O181:P181"/>
    <mergeCell ref="R181:U181"/>
    <mergeCell ref="W181:X181"/>
    <mergeCell ref="Z181:AC181"/>
    <mergeCell ref="AE181:AF181"/>
    <mergeCell ref="AH181:AK181"/>
    <mergeCell ref="A182:E182"/>
    <mergeCell ref="F182:H182"/>
    <mergeCell ref="J182:M182"/>
    <mergeCell ref="O182:P182"/>
    <mergeCell ref="R182:U182"/>
    <mergeCell ref="W182:X182"/>
    <mergeCell ref="Z182:AC182"/>
    <mergeCell ref="AE182:AF182"/>
    <mergeCell ref="AH182:AK182"/>
    <mergeCell ref="A183:E183"/>
    <mergeCell ref="F183:H183"/>
    <mergeCell ref="J183:M183"/>
    <mergeCell ref="O183:P183"/>
    <mergeCell ref="R183:U183"/>
    <mergeCell ref="W183:X183"/>
    <mergeCell ref="Z183:AC183"/>
    <mergeCell ref="AE183:AF183"/>
    <mergeCell ref="AH183:AK183"/>
    <mergeCell ref="A184:E184"/>
    <mergeCell ref="F184:H184"/>
    <mergeCell ref="J184:M184"/>
    <mergeCell ref="O184:P184"/>
    <mergeCell ref="R184:U184"/>
    <mergeCell ref="W184:X184"/>
    <mergeCell ref="Z184:AC184"/>
    <mergeCell ref="AE184:AF184"/>
    <mergeCell ref="AH184:AK184"/>
    <mergeCell ref="AP179:AU179"/>
    <mergeCell ref="AL73:AP73"/>
    <mergeCell ref="AR73:AV73"/>
    <mergeCell ref="AP117:AU117"/>
    <mergeCell ref="AP116:AU116"/>
    <mergeCell ref="AP114:AU114"/>
    <mergeCell ref="A186:E186"/>
    <mergeCell ref="F186:H186"/>
    <mergeCell ref="J186:M186"/>
    <mergeCell ref="O186:P186"/>
    <mergeCell ref="R186:U186"/>
    <mergeCell ref="W186:X186"/>
    <mergeCell ref="Z186:AC186"/>
    <mergeCell ref="AE186:AF186"/>
    <mergeCell ref="AH186:AK186"/>
    <mergeCell ref="A185:E185"/>
    <mergeCell ref="F185:H185"/>
    <mergeCell ref="J185:M185"/>
    <mergeCell ref="O185:P185"/>
    <mergeCell ref="R185:U185"/>
    <mergeCell ref="W185:X185"/>
    <mergeCell ref="Z185:AC185"/>
    <mergeCell ref="AE185:AF185"/>
    <mergeCell ref="AH185:AK185"/>
    <mergeCell ref="A201:AV201"/>
    <mergeCell ref="A202:AV202"/>
    <mergeCell ref="A203:AV203"/>
    <mergeCell ref="A65:AV65"/>
    <mergeCell ref="A66:AV66"/>
    <mergeCell ref="A67:AV67"/>
    <mergeCell ref="AX53:AX54"/>
    <mergeCell ref="AM186:AN186"/>
    <mergeCell ref="AP186:AU186"/>
    <mergeCell ref="AM184:AN184"/>
    <mergeCell ref="AP184:AU184"/>
    <mergeCell ref="AM185:AN185"/>
    <mergeCell ref="AP185:AU185"/>
    <mergeCell ref="AM182:AN182"/>
    <mergeCell ref="AP182:AU182"/>
    <mergeCell ref="AM183:AN183"/>
    <mergeCell ref="AP183:AU183"/>
    <mergeCell ref="AM180:AN180"/>
    <mergeCell ref="AP180:AU180"/>
    <mergeCell ref="AM181:AN181"/>
    <mergeCell ref="AP181:AU181"/>
    <mergeCell ref="AM178:AN178"/>
    <mergeCell ref="AP178:AU178"/>
    <mergeCell ref="AM179:AN179"/>
  </mergeCells>
  <phoneticPr fontId="3"/>
  <printOptions horizontalCentered="1" verticalCentered="1"/>
  <pageMargins left="0.55118110236220474" right="0.55118110236220474" top="0.31496062992125984" bottom="0" header="0.31496062992125984" footer="0"/>
  <pageSetup paperSize="9" scale="77" fitToHeight="0" orientation="portrait" r:id="rId1"/>
  <rowBreaks count="2" manualBreakCount="2">
    <brk id="68" max="16383" man="1"/>
    <brk id="1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39</xdr:col>
                    <xdr:colOff>38100</xdr:colOff>
                    <xdr:row>9</xdr:row>
                    <xdr:rowOff>85725</xdr:rowOff>
                  </from>
                  <to>
                    <xdr:col>42</xdr:col>
                    <xdr:colOff>9525</xdr:colOff>
                    <xdr:row>10</xdr:row>
                    <xdr:rowOff>85725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39</xdr:col>
                    <xdr:colOff>38100</xdr:colOff>
                    <xdr:row>10</xdr:row>
                    <xdr:rowOff>152400</xdr:rowOff>
                  </from>
                  <to>
                    <xdr:col>42</xdr:col>
                    <xdr:colOff>9525</xdr:colOff>
                    <xdr:row>11</xdr:row>
                    <xdr:rowOff>152400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42</xdr:col>
                    <xdr:colOff>19050</xdr:colOff>
                    <xdr:row>9</xdr:row>
                    <xdr:rowOff>85725</xdr:rowOff>
                  </from>
                  <to>
                    <xdr:col>44</xdr:col>
                    <xdr:colOff>180975</xdr:colOff>
                    <xdr:row>10</xdr:row>
                    <xdr:rowOff>85725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42</xdr:col>
                    <xdr:colOff>19050</xdr:colOff>
                    <xdr:row>10</xdr:row>
                    <xdr:rowOff>152400</xdr:rowOff>
                  </from>
                  <to>
                    <xdr:col>44</xdr:col>
                    <xdr:colOff>180975</xdr:colOff>
                    <xdr:row>11</xdr:row>
                    <xdr:rowOff>152400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44</xdr:col>
                    <xdr:colOff>180975</xdr:colOff>
                    <xdr:row>9</xdr:row>
                    <xdr:rowOff>85725</xdr:rowOff>
                  </from>
                  <to>
                    <xdr:col>47</xdr:col>
                    <xdr:colOff>152400</xdr:colOff>
                    <xdr:row>10</xdr:row>
                    <xdr:rowOff>85725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44</xdr:col>
                    <xdr:colOff>180975</xdr:colOff>
                    <xdr:row>10</xdr:row>
                    <xdr:rowOff>152400</xdr:rowOff>
                  </from>
                  <to>
                    <xdr:col>47</xdr:col>
                    <xdr:colOff>152400</xdr:colOff>
                    <xdr:row>11</xdr:row>
                    <xdr:rowOff>152400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38100</xdr:colOff>
                    <xdr:row>7</xdr:row>
                    <xdr:rowOff>180975</xdr:rowOff>
                  </from>
                  <to>
                    <xdr:col>6</xdr:col>
                    <xdr:colOff>57150</xdr:colOff>
                    <xdr:row>9</xdr:row>
                    <xdr:rowOff>47625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38100</xdr:colOff>
                    <xdr:row>8</xdr:row>
                    <xdr:rowOff>190500</xdr:rowOff>
                  </from>
                  <to>
                    <xdr:col>6</xdr:col>
                    <xdr:colOff>57150</xdr:colOff>
                    <xdr:row>10</xdr:row>
                    <xdr:rowOff>47625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38100</xdr:colOff>
                    <xdr:row>9</xdr:row>
                    <xdr:rowOff>200025</xdr:rowOff>
                  </from>
                  <to>
                    <xdr:col>6</xdr:col>
                    <xdr:colOff>57150</xdr:colOff>
                    <xdr:row>11</xdr:row>
                    <xdr:rowOff>38100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0</xdr:col>
                    <xdr:colOff>38100</xdr:colOff>
                    <xdr:row>10</xdr:row>
                    <xdr:rowOff>180975</xdr:rowOff>
                  </from>
                  <to>
                    <xdr:col>6</xdr:col>
                    <xdr:colOff>57150</xdr:colOff>
                    <xdr:row>12</xdr:row>
                    <xdr:rowOff>28575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7</xdr:col>
                    <xdr:colOff>0</xdr:colOff>
                    <xdr:row>7</xdr:row>
                    <xdr:rowOff>180975</xdr:rowOff>
                  </from>
                  <to>
                    <xdr:col>11</xdr:col>
                    <xdr:colOff>123825</xdr:colOff>
                    <xdr:row>9</xdr:row>
                    <xdr:rowOff>47625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7</xdr:col>
                    <xdr:colOff>0</xdr:colOff>
                    <xdr:row>8</xdr:row>
                    <xdr:rowOff>190500</xdr:rowOff>
                  </from>
                  <to>
                    <xdr:col>11</xdr:col>
                    <xdr:colOff>123825</xdr:colOff>
                    <xdr:row>10</xdr:row>
                    <xdr:rowOff>47625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7</xdr:col>
                    <xdr:colOff>0</xdr:colOff>
                    <xdr:row>9</xdr:row>
                    <xdr:rowOff>200025</xdr:rowOff>
                  </from>
                  <to>
                    <xdr:col>11</xdr:col>
                    <xdr:colOff>123825</xdr:colOff>
                    <xdr:row>11</xdr:row>
                    <xdr:rowOff>38100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7</xdr:col>
                    <xdr:colOff>0</xdr:colOff>
                    <xdr:row>10</xdr:row>
                    <xdr:rowOff>180975</xdr:rowOff>
                  </from>
                  <to>
                    <xdr:col>10</xdr:col>
                    <xdr:colOff>0</xdr:colOff>
                    <xdr:row>12</xdr:row>
                    <xdr:rowOff>28575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39</xdr:col>
                    <xdr:colOff>28575</xdr:colOff>
                    <xdr:row>77</xdr:row>
                    <xdr:rowOff>66675</xdr:rowOff>
                  </from>
                  <to>
                    <xdr:col>42</xdr:col>
                    <xdr:colOff>0</xdr:colOff>
                    <xdr:row>78</xdr:row>
                    <xdr:rowOff>66675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39</xdr:col>
                    <xdr:colOff>28575</xdr:colOff>
                    <xdr:row>78</xdr:row>
                    <xdr:rowOff>142875</xdr:rowOff>
                  </from>
                  <to>
                    <xdr:col>42</xdr:col>
                    <xdr:colOff>0</xdr:colOff>
                    <xdr:row>79</xdr:row>
                    <xdr:rowOff>142875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42</xdr:col>
                    <xdr:colOff>9525</xdr:colOff>
                    <xdr:row>77</xdr:row>
                    <xdr:rowOff>66675</xdr:rowOff>
                  </from>
                  <to>
                    <xdr:col>44</xdr:col>
                    <xdr:colOff>171450</xdr:colOff>
                    <xdr:row>78</xdr:row>
                    <xdr:rowOff>66675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42</xdr:col>
                    <xdr:colOff>9525</xdr:colOff>
                    <xdr:row>78</xdr:row>
                    <xdr:rowOff>142875</xdr:rowOff>
                  </from>
                  <to>
                    <xdr:col>44</xdr:col>
                    <xdr:colOff>171450</xdr:colOff>
                    <xdr:row>79</xdr:row>
                    <xdr:rowOff>142875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45</xdr:col>
                    <xdr:colOff>9525</xdr:colOff>
                    <xdr:row>77</xdr:row>
                    <xdr:rowOff>66675</xdr:rowOff>
                  </from>
                  <to>
                    <xdr:col>47</xdr:col>
                    <xdr:colOff>171450</xdr:colOff>
                    <xdr:row>78</xdr:row>
                    <xdr:rowOff>66675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45</xdr:col>
                    <xdr:colOff>9525</xdr:colOff>
                    <xdr:row>78</xdr:row>
                    <xdr:rowOff>142875</xdr:rowOff>
                  </from>
                  <to>
                    <xdr:col>47</xdr:col>
                    <xdr:colOff>171450</xdr:colOff>
                    <xdr:row>79</xdr:row>
                    <xdr:rowOff>142875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0</xdr:col>
                    <xdr:colOff>38100</xdr:colOff>
                    <xdr:row>75</xdr:row>
                    <xdr:rowOff>190500</xdr:rowOff>
                  </from>
                  <to>
                    <xdr:col>6</xdr:col>
                    <xdr:colOff>57150</xdr:colOff>
                    <xdr:row>77</xdr:row>
                    <xdr:rowOff>57150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0</xdr:col>
                    <xdr:colOff>38100</xdr:colOff>
                    <xdr:row>76</xdr:row>
                    <xdr:rowOff>190500</xdr:rowOff>
                  </from>
                  <to>
                    <xdr:col>6</xdr:col>
                    <xdr:colOff>57150</xdr:colOff>
                    <xdr:row>78</xdr:row>
                    <xdr:rowOff>47625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0</xdr:col>
                    <xdr:colOff>38100</xdr:colOff>
                    <xdr:row>77</xdr:row>
                    <xdr:rowOff>200025</xdr:rowOff>
                  </from>
                  <to>
                    <xdr:col>6</xdr:col>
                    <xdr:colOff>57150</xdr:colOff>
                    <xdr:row>79</xdr:row>
                    <xdr:rowOff>38100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0</xdr:col>
                    <xdr:colOff>38100</xdr:colOff>
                    <xdr:row>78</xdr:row>
                    <xdr:rowOff>190500</xdr:rowOff>
                  </from>
                  <to>
                    <xdr:col>6</xdr:col>
                    <xdr:colOff>57150</xdr:colOff>
                    <xdr:row>80</xdr:row>
                    <xdr:rowOff>38100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7</xdr:col>
                    <xdr:colOff>0</xdr:colOff>
                    <xdr:row>75</xdr:row>
                    <xdr:rowOff>190500</xdr:rowOff>
                  </from>
                  <to>
                    <xdr:col>11</xdr:col>
                    <xdr:colOff>123825</xdr:colOff>
                    <xdr:row>77</xdr:row>
                    <xdr:rowOff>57150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7</xdr:col>
                    <xdr:colOff>0</xdr:colOff>
                    <xdr:row>76</xdr:row>
                    <xdr:rowOff>190500</xdr:rowOff>
                  </from>
                  <to>
                    <xdr:col>11</xdr:col>
                    <xdr:colOff>123825</xdr:colOff>
                    <xdr:row>78</xdr:row>
                    <xdr:rowOff>47625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7</xdr:col>
                    <xdr:colOff>0</xdr:colOff>
                    <xdr:row>77</xdr:row>
                    <xdr:rowOff>200025</xdr:rowOff>
                  </from>
                  <to>
                    <xdr:col>11</xdr:col>
                    <xdr:colOff>123825</xdr:colOff>
                    <xdr:row>79</xdr:row>
                    <xdr:rowOff>38100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7</xdr:col>
                    <xdr:colOff>0</xdr:colOff>
                    <xdr:row>78</xdr:row>
                    <xdr:rowOff>190500</xdr:rowOff>
                  </from>
                  <to>
                    <xdr:col>10</xdr:col>
                    <xdr:colOff>0</xdr:colOff>
                    <xdr:row>80</xdr:row>
                    <xdr:rowOff>38100</xdr:rowOff>
                  </to>
                </anchor>
              </controlPr>
            </control>
          </mc:Choice>
        </mc:AlternateContent>
        <mc:AlternateContent xmlns:mc="http://schemas.openxmlformats.org/markup-compatibility/2006">
          <mc:Choice Requires="x14">
            <control shapeId="6187" r:id="rId32" name="Check Box 43">
              <controlPr defaultSize="0" autoFill="0" autoLine="0" autoPict="0">
                <anchor moveWithCells="1">
                  <from>
                    <xdr:col>39</xdr:col>
                    <xdr:colOff>38100</xdr:colOff>
                    <xdr:row>145</xdr:row>
                    <xdr:rowOff>66675</xdr:rowOff>
                  </from>
                  <to>
                    <xdr:col>42</xdr:col>
                    <xdr:colOff>9525</xdr:colOff>
                    <xdr:row>146</xdr:row>
                    <xdr:rowOff>66675</xdr:rowOff>
                  </to>
                </anchor>
              </controlPr>
            </control>
          </mc:Choice>
        </mc:AlternateContent>
        <mc:AlternateContent xmlns:mc="http://schemas.openxmlformats.org/markup-compatibility/2006">
          <mc:Choice Requires="x14">
            <control shapeId="6188" r:id="rId33" name="Check Box 44">
              <controlPr defaultSize="0" autoFill="0" autoLine="0" autoPict="0">
                <anchor moveWithCells="1">
                  <from>
                    <xdr:col>39</xdr:col>
                    <xdr:colOff>38100</xdr:colOff>
                    <xdr:row>146</xdr:row>
                    <xdr:rowOff>142875</xdr:rowOff>
                  </from>
                  <to>
                    <xdr:col>42</xdr:col>
                    <xdr:colOff>9525</xdr:colOff>
                    <xdr:row>147</xdr:row>
                    <xdr:rowOff>142875</xdr:rowOff>
                  </to>
                </anchor>
              </controlPr>
            </control>
          </mc:Choice>
        </mc:AlternateContent>
        <mc:AlternateContent xmlns:mc="http://schemas.openxmlformats.org/markup-compatibility/2006">
          <mc:Choice Requires="x14">
            <control shapeId="6189" r:id="rId34" name="Check Box 45">
              <controlPr defaultSize="0" autoFill="0" autoLine="0" autoPict="0">
                <anchor moveWithCells="1">
                  <from>
                    <xdr:col>42</xdr:col>
                    <xdr:colOff>19050</xdr:colOff>
                    <xdr:row>145</xdr:row>
                    <xdr:rowOff>66675</xdr:rowOff>
                  </from>
                  <to>
                    <xdr:col>44</xdr:col>
                    <xdr:colOff>180975</xdr:colOff>
                    <xdr:row>146</xdr:row>
                    <xdr:rowOff>66675</xdr:rowOff>
                  </to>
                </anchor>
              </controlPr>
            </control>
          </mc:Choice>
        </mc:AlternateContent>
        <mc:AlternateContent xmlns:mc="http://schemas.openxmlformats.org/markup-compatibility/2006">
          <mc:Choice Requires="x14">
            <control shapeId="6190" r:id="rId35" name="Check Box 46">
              <controlPr defaultSize="0" autoFill="0" autoLine="0" autoPict="0">
                <anchor moveWithCells="1">
                  <from>
                    <xdr:col>42</xdr:col>
                    <xdr:colOff>19050</xdr:colOff>
                    <xdr:row>146</xdr:row>
                    <xdr:rowOff>142875</xdr:rowOff>
                  </from>
                  <to>
                    <xdr:col>44</xdr:col>
                    <xdr:colOff>180975</xdr:colOff>
                    <xdr:row>147</xdr:row>
                    <xdr:rowOff>142875</xdr:rowOff>
                  </to>
                </anchor>
              </controlPr>
            </control>
          </mc:Choice>
        </mc:AlternateContent>
        <mc:AlternateContent xmlns:mc="http://schemas.openxmlformats.org/markup-compatibility/2006">
          <mc:Choice Requires="x14">
            <control shapeId="6191" r:id="rId36" name="Check Box 47">
              <controlPr defaultSize="0" autoFill="0" autoLine="0" autoPict="0">
                <anchor moveWithCells="1">
                  <from>
                    <xdr:col>45</xdr:col>
                    <xdr:colOff>19050</xdr:colOff>
                    <xdr:row>145</xdr:row>
                    <xdr:rowOff>66675</xdr:rowOff>
                  </from>
                  <to>
                    <xdr:col>47</xdr:col>
                    <xdr:colOff>180975</xdr:colOff>
                    <xdr:row>146</xdr:row>
                    <xdr:rowOff>66675</xdr:rowOff>
                  </to>
                </anchor>
              </controlPr>
            </control>
          </mc:Choice>
        </mc:AlternateContent>
        <mc:AlternateContent xmlns:mc="http://schemas.openxmlformats.org/markup-compatibility/2006">
          <mc:Choice Requires="x14">
            <control shapeId="6192" r:id="rId37" name="Check Box 48">
              <controlPr defaultSize="0" autoFill="0" autoLine="0" autoPict="0">
                <anchor moveWithCells="1">
                  <from>
                    <xdr:col>45</xdr:col>
                    <xdr:colOff>19050</xdr:colOff>
                    <xdr:row>146</xdr:row>
                    <xdr:rowOff>142875</xdr:rowOff>
                  </from>
                  <to>
                    <xdr:col>47</xdr:col>
                    <xdr:colOff>180975</xdr:colOff>
                    <xdr:row>147</xdr:row>
                    <xdr:rowOff>142875</xdr:rowOff>
                  </to>
                </anchor>
              </controlPr>
            </control>
          </mc:Choice>
        </mc:AlternateContent>
        <mc:AlternateContent xmlns:mc="http://schemas.openxmlformats.org/markup-compatibility/2006">
          <mc:Choice Requires="x14">
            <control shapeId="6193" r:id="rId38" name="Check Box 49">
              <controlPr defaultSize="0" autoFill="0" autoLine="0" autoPict="0">
                <anchor moveWithCells="1">
                  <from>
                    <xdr:col>0</xdr:col>
                    <xdr:colOff>38100</xdr:colOff>
                    <xdr:row>143</xdr:row>
                    <xdr:rowOff>190500</xdr:rowOff>
                  </from>
                  <to>
                    <xdr:col>6</xdr:col>
                    <xdr:colOff>57150</xdr:colOff>
                    <xdr:row>145</xdr:row>
                    <xdr:rowOff>57150</xdr:rowOff>
                  </to>
                </anchor>
              </controlPr>
            </control>
          </mc:Choice>
        </mc:AlternateContent>
        <mc:AlternateContent xmlns:mc="http://schemas.openxmlformats.org/markup-compatibility/2006">
          <mc:Choice Requires="x14">
            <control shapeId="6194" r:id="rId39" name="Check Box 50">
              <controlPr defaultSize="0" autoFill="0" autoLine="0" autoPict="0">
                <anchor moveWithCells="1">
                  <from>
                    <xdr:col>0</xdr:col>
                    <xdr:colOff>38100</xdr:colOff>
                    <xdr:row>144</xdr:row>
                    <xdr:rowOff>190500</xdr:rowOff>
                  </from>
                  <to>
                    <xdr:col>6</xdr:col>
                    <xdr:colOff>57150</xdr:colOff>
                    <xdr:row>146</xdr:row>
                    <xdr:rowOff>47625</xdr:rowOff>
                  </to>
                </anchor>
              </controlPr>
            </control>
          </mc:Choice>
        </mc:AlternateContent>
        <mc:AlternateContent xmlns:mc="http://schemas.openxmlformats.org/markup-compatibility/2006">
          <mc:Choice Requires="x14">
            <control shapeId="6195" r:id="rId40" name="Check Box 51">
              <controlPr defaultSize="0" autoFill="0" autoLine="0" autoPict="0">
                <anchor moveWithCells="1">
                  <from>
                    <xdr:col>0</xdr:col>
                    <xdr:colOff>38100</xdr:colOff>
                    <xdr:row>145</xdr:row>
                    <xdr:rowOff>200025</xdr:rowOff>
                  </from>
                  <to>
                    <xdr:col>6</xdr:col>
                    <xdr:colOff>57150</xdr:colOff>
                    <xdr:row>147</xdr:row>
                    <xdr:rowOff>38100</xdr:rowOff>
                  </to>
                </anchor>
              </controlPr>
            </control>
          </mc:Choice>
        </mc:AlternateContent>
        <mc:AlternateContent xmlns:mc="http://schemas.openxmlformats.org/markup-compatibility/2006">
          <mc:Choice Requires="x14">
            <control shapeId="6196" r:id="rId41" name="Check Box 52">
              <controlPr defaultSize="0" autoFill="0" autoLine="0" autoPict="0">
                <anchor moveWithCells="1">
                  <from>
                    <xdr:col>0</xdr:col>
                    <xdr:colOff>38100</xdr:colOff>
                    <xdr:row>146</xdr:row>
                    <xdr:rowOff>190500</xdr:rowOff>
                  </from>
                  <to>
                    <xdr:col>6</xdr:col>
                    <xdr:colOff>57150</xdr:colOff>
                    <xdr:row>148</xdr:row>
                    <xdr:rowOff>38100</xdr:rowOff>
                  </to>
                </anchor>
              </controlPr>
            </control>
          </mc:Choice>
        </mc:AlternateContent>
        <mc:AlternateContent xmlns:mc="http://schemas.openxmlformats.org/markup-compatibility/2006">
          <mc:Choice Requires="x14">
            <control shapeId="6197" r:id="rId42" name="Check Box 53">
              <controlPr defaultSize="0" autoFill="0" autoLine="0" autoPict="0">
                <anchor moveWithCells="1">
                  <from>
                    <xdr:col>7</xdr:col>
                    <xdr:colOff>0</xdr:colOff>
                    <xdr:row>143</xdr:row>
                    <xdr:rowOff>190500</xdr:rowOff>
                  </from>
                  <to>
                    <xdr:col>11</xdr:col>
                    <xdr:colOff>123825</xdr:colOff>
                    <xdr:row>145</xdr:row>
                    <xdr:rowOff>57150</xdr:rowOff>
                  </to>
                </anchor>
              </controlPr>
            </control>
          </mc:Choice>
        </mc:AlternateContent>
        <mc:AlternateContent xmlns:mc="http://schemas.openxmlformats.org/markup-compatibility/2006">
          <mc:Choice Requires="x14">
            <control shapeId="6198" r:id="rId43" name="Check Box 54">
              <controlPr defaultSize="0" autoFill="0" autoLine="0" autoPict="0">
                <anchor moveWithCells="1">
                  <from>
                    <xdr:col>7</xdr:col>
                    <xdr:colOff>0</xdr:colOff>
                    <xdr:row>144</xdr:row>
                    <xdr:rowOff>190500</xdr:rowOff>
                  </from>
                  <to>
                    <xdr:col>11</xdr:col>
                    <xdr:colOff>123825</xdr:colOff>
                    <xdr:row>146</xdr:row>
                    <xdr:rowOff>47625</xdr:rowOff>
                  </to>
                </anchor>
              </controlPr>
            </control>
          </mc:Choice>
        </mc:AlternateContent>
        <mc:AlternateContent xmlns:mc="http://schemas.openxmlformats.org/markup-compatibility/2006">
          <mc:Choice Requires="x14">
            <control shapeId="6199" r:id="rId44" name="Check Box 55">
              <controlPr defaultSize="0" autoFill="0" autoLine="0" autoPict="0">
                <anchor moveWithCells="1">
                  <from>
                    <xdr:col>7</xdr:col>
                    <xdr:colOff>0</xdr:colOff>
                    <xdr:row>145</xdr:row>
                    <xdr:rowOff>200025</xdr:rowOff>
                  </from>
                  <to>
                    <xdr:col>11</xdr:col>
                    <xdr:colOff>123825</xdr:colOff>
                    <xdr:row>147</xdr:row>
                    <xdr:rowOff>38100</xdr:rowOff>
                  </to>
                </anchor>
              </controlPr>
            </control>
          </mc:Choice>
        </mc:AlternateContent>
        <mc:AlternateContent xmlns:mc="http://schemas.openxmlformats.org/markup-compatibility/2006">
          <mc:Choice Requires="x14">
            <control shapeId="6200" r:id="rId45" name="Check Box 56">
              <controlPr defaultSize="0" autoFill="0" autoLine="0" autoPict="0">
                <anchor moveWithCells="1">
                  <from>
                    <xdr:col>7</xdr:col>
                    <xdr:colOff>0</xdr:colOff>
                    <xdr:row>146</xdr:row>
                    <xdr:rowOff>190500</xdr:rowOff>
                  </from>
                  <to>
                    <xdr:col>10</xdr:col>
                    <xdr:colOff>0</xdr:colOff>
                    <xdr:row>148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E989-56D3-408C-B916-EF5C6DF628A3}">
  <sheetPr>
    <pageSetUpPr fitToPage="1"/>
  </sheetPr>
  <dimension ref="A1:BB137"/>
  <sheetViews>
    <sheetView showGridLines="0" zoomScaleNormal="100" zoomScaleSheetLayoutView="100" workbookViewId="0">
      <selection activeCell="H3" sqref="H3:AV3"/>
    </sheetView>
  </sheetViews>
  <sheetFormatPr defaultColWidth="9" defaultRowHeight="15.75" x14ac:dyDescent="0.15"/>
  <cols>
    <col min="1" max="5" width="2.625" style="2" customWidth="1"/>
    <col min="6" max="48" width="2.5" style="2" customWidth="1"/>
    <col min="49" max="49" width="2.75" style="10" customWidth="1"/>
    <col min="50" max="50" width="85.125" style="39" bestFit="1" customWidth="1"/>
    <col min="51" max="51" width="7.25" style="39" hidden="1" customWidth="1"/>
    <col min="52" max="54" width="7.125" style="2" hidden="1" customWidth="1"/>
    <col min="55" max="55" width="4.625" style="2" customWidth="1"/>
    <col min="56" max="56" width="8.125" style="2" customWidth="1"/>
    <col min="57" max="16384" width="9" style="2"/>
  </cols>
  <sheetData>
    <row r="1" spans="1:53" s="3" customFormat="1" ht="26.25" customHeight="1" x14ac:dyDescent="0.3">
      <c r="A1" s="96" t="s">
        <v>0</v>
      </c>
      <c r="B1" s="95"/>
      <c r="C1" s="95"/>
      <c r="D1" s="95"/>
      <c r="E1" s="95"/>
      <c r="F1" s="95"/>
      <c r="G1" s="95"/>
      <c r="H1" s="142" t="s">
        <v>79</v>
      </c>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95"/>
      <c r="AQ1" s="95"/>
      <c r="AR1" s="95"/>
      <c r="AS1" s="95"/>
      <c r="AT1" s="95"/>
      <c r="AU1" s="95"/>
      <c r="AV1" s="95"/>
      <c r="AW1" s="44"/>
      <c r="AX1" s="132" t="s">
        <v>120</v>
      </c>
      <c r="AY1" s="88"/>
    </row>
    <row r="2" spans="1:53" s="3" customFormat="1" ht="15" customHeight="1" x14ac:dyDescent="0.25">
      <c r="A2" s="57" t="s">
        <v>1</v>
      </c>
      <c r="B2" s="4"/>
      <c r="C2" s="4"/>
      <c r="D2" s="4"/>
      <c r="E2" s="4"/>
      <c r="F2" s="4"/>
      <c r="AW2" s="5"/>
      <c r="AX2" s="132"/>
      <c r="AY2" s="88"/>
    </row>
    <row r="3" spans="1:53" s="7" customFormat="1" ht="26.25" customHeight="1" x14ac:dyDescent="0.35">
      <c r="A3" s="412" t="s">
        <v>2</v>
      </c>
      <c r="B3" s="412"/>
      <c r="C3" s="412"/>
      <c r="D3" s="412"/>
      <c r="E3" s="412"/>
      <c r="F3" s="412"/>
      <c r="G3" s="412"/>
      <c r="H3" s="413" t="s">
        <v>81</v>
      </c>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5"/>
      <c r="AW3" s="6"/>
      <c r="AX3" s="132"/>
      <c r="AY3" s="88"/>
    </row>
    <row r="4" spans="1:53" s="7" customFormat="1" ht="26.25" customHeight="1" x14ac:dyDescent="0.15">
      <c r="A4" s="412" t="s">
        <v>3</v>
      </c>
      <c r="B4" s="412"/>
      <c r="C4" s="412"/>
      <c r="D4" s="412"/>
      <c r="E4" s="412"/>
      <c r="F4" s="412"/>
      <c r="G4" s="412"/>
      <c r="H4" s="416" t="s">
        <v>93</v>
      </c>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c r="AU4" s="417"/>
      <c r="AV4" s="418"/>
      <c r="AW4" s="6"/>
      <c r="AX4" s="132" t="s">
        <v>127</v>
      </c>
      <c r="AY4" s="88"/>
    </row>
    <row r="5" spans="1:53" s="7" customFormat="1" ht="26.25" customHeight="1" x14ac:dyDescent="0.15">
      <c r="A5" s="412" t="s">
        <v>4</v>
      </c>
      <c r="B5" s="412"/>
      <c r="C5" s="412"/>
      <c r="D5" s="412"/>
      <c r="E5" s="412"/>
      <c r="F5" s="412"/>
      <c r="G5" s="412"/>
      <c r="H5" s="411" t="s">
        <v>94</v>
      </c>
      <c r="I5" s="408"/>
      <c r="J5" s="408"/>
      <c r="K5" s="408"/>
      <c r="L5" s="408"/>
      <c r="M5" s="84" t="s">
        <v>61</v>
      </c>
      <c r="N5" s="408" t="s">
        <v>95</v>
      </c>
      <c r="O5" s="408"/>
      <c r="P5" s="408"/>
      <c r="Q5" s="408"/>
      <c r="R5" s="408"/>
      <c r="S5" s="84" t="s">
        <v>5</v>
      </c>
      <c r="T5" s="408" t="s">
        <v>112</v>
      </c>
      <c r="U5" s="408"/>
      <c r="V5" s="408"/>
      <c r="W5" s="408"/>
      <c r="X5" s="409"/>
      <c r="Y5" s="410" t="s">
        <v>6</v>
      </c>
      <c r="Z5" s="410"/>
      <c r="AA5" s="410"/>
      <c r="AB5" s="410"/>
      <c r="AC5" s="410"/>
      <c r="AD5" s="410"/>
      <c r="AE5" s="410"/>
      <c r="AF5" s="411" t="s">
        <v>94</v>
      </c>
      <c r="AG5" s="408"/>
      <c r="AH5" s="408"/>
      <c r="AI5" s="408"/>
      <c r="AJ5" s="408"/>
      <c r="AK5" s="84" t="s">
        <v>5</v>
      </c>
      <c r="AL5" s="408" t="s">
        <v>95</v>
      </c>
      <c r="AM5" s="408"/>
      <c r="AN5" s="408"/>
      <c r="AO5" s="408"/>
      <c r="AP5" s="408"/>
      <c r="AQ5" s="84" t="s">
        <v>5</v>
      </c>
      <c r="AR5" s="408" t="s">
        <v>75</v>
      </c>
      <c r="AS5" s="408"/>
      <c r="AT5" s="408"/>
      <c r="AU5" s="408"/>
      <c r="AV5" s="409"/>
      <c r="AW5" s="8"/>
      <c r="AX5" s="132"/>
      <c r="AY5" s="89"/>
    </row>
    <row r="6" spans="1:53" ht="7.5" customHeight="1" x14ac:dyDescent="0.15">
      <c r="L6" s="9"/>
      <c r="M6" s="9"/>
      <c r="AX6" s="132"/>
      <c r="AY6" s="36"/>
    </row>
    <row r="7" spans="1:53" s="3" customFormat="1" ht="15" customHeight="1" x14ac:dyDescent="0.25">
      <c r="A7" s="57" t="s">
        <v>7</v>
      </c>
      <c r="B7" s="4"/>
      <c r="C7" s="4"/>
      <c r="D7" s="4"/>
      <c r="E7" s="4"/>
      <c r="F7" s="4"/>
      <c r="AW7" s="5"/>
      <c r="AX7" s="132"/>
      <c r="AY7" s="88"/>
    </row>
    <row r="8" spans="1:53" s="7" customFormat="1" ht="15" customHeight="1" x14ac:dyDescent="0.15">
      <c r="A8" s="143" t="s">
        <v>8</v>
      </c>
      <c r="B8" s="144"/>
      <c r="C8" s="144"/>
      <c r="D8" s="144"/>
      <c r="E8" s="144"/>
      <c r="F8" s="144"/>
      <c r="G8" s="144"/>
      <c r="H8" s="144"/>
      <c r="I8" s="144"/>
      <c r="J8" s="144"/>
      <c r="K8" s="144"/>
      <c r="L8" s="144"/>
      <c r="M8" s="144"/>
      <c r="N8" s="144"/>
      <c r="O8" s="144"/>
      <c r="P8" s="145"/>
      <c r="Q8" s="184" t="s">
        <v>9</v>
      </c>
      <c r="R8" s="185"/>
      <c r="S8" s="185"/>
      <c r="T8" s="185"/>
      <c r="U8" s="185"/>
      <c r="V8" s="185"/>
      <c r="W8" s="185"/>
      <c r="X8" s="185"/>
      <c r="Y8" s="185"/>
      <c r="Z8" s="186"/>
      <c r="AA8" s="184" t="s">
        <v>10</v>
      </c>
      <c r="AB8" s="185"/>
      <c r="AC8" s="185"/>
      <c r="AD8" s="185"/>
      <c r="AE8" s="185"/>
      <c r="AF8" s="185"/>
      <c r="AG8" s="185"/>
      <c r="AH8" s="185"/>
      <c r="AI8" s="185"/>
      <c r="AJ8" s="185"/>
      <c r="AK8" s="185"/>
      <c r="AL8" s="185"/>
      <c r="AM8" s="186"/>
      <c r="AN8" s="184" t="s">
        <v>11</v>
      </c>
      <c r="AO8" s="185"/>
      <c r="AP8" s="185"/>
      <c r="AQ8" s="185"/>
      <c r="AR8" s="185"/>
      <c r="AS8" s="185"/>
      <c r="AT8" s="185"/>
      <c r="AU8" s="185"/>
      <c r="AV8" s="186"/>
      <c r="AW8" s="6"/>
      <c r="AX8" s="132"/>
      <c r="AY8" s="89"/>
    </row>
    <row r="9" spans="1:53" ht="15.75" customHeight="1" x14ac:dyDescent="0.15">
      <c r="A9" s="419"/>
      <c r="B9" s="420"/>
      <c r="C9" s="420"/>
      <c r="D9" s="420"/>
      <c r="E9" s="420"/>
      <c r="F9" s="420"/>
      <c r="G9" s="420"/>
      <c r="H9" s="420"/>
      <c r="I9" s="420"/>
      <c r="J9" s="420"/>
      <c r="K9" s="420"/>
      <c r="L9" s="420"/>
      <c r="M9" s="420"/>
      <c r="N9" s="420"/>
      <c r="O9" s="420"/>
      <c r="P9" s="421"/>
      <c r="Q9" s="160" t="s">
        <v>12</v>
      </c>
      <c r="R9" s="161"/>
      <c r="S9" s="161"/>
      <c r="T9" s="161"/>
      <c r="U9" s="161"/>
      <c r="V9" s="161"/>
      <c r="W9" s="161"/>
      <c r="X9" s="161"/>
      <c r="Y9" s="161"/>
      <c r="Z9" s="162"/>
      <c r="AA9" s="163" t="s">
        <v>64</v>
      </c>
      <c r="AB9" s="164"/>
      <c r="AC9" s="164"/>
      <c r="AD9" s="164"/>
      <c r="AE9" s="164"/>
      <c r="AF9" s="164"/>
      <c r="AG9" s="164"/>
      <c r="AH9" s="164"/>
      <c r="AI9" s="164"/>
      <c r="AJ9" s="164"/>
      <c r="AK9" s="164"/>
      <c r="AL9" s="164"/>
      <c r="AM9" s="165"/>
      <c r="AN9" s="163" t="s">
        <v>13</v>
      </c>
      <c r="AO9" s="164"/>
      <c r="AP9" s="164"/>
      <c r="AQ9" s="164"/>
      <c r="AR9" s="164"/>
      <c r="AS9" s="164"/>
      <c r="AT9" s="164"/>
      <c r="AU9" s="164"/>
      <c r="AV9" s="165"/>
      <c r="AW9" s="11"/>
      <c r="AY9" s="36"/>
    </row>
    <row r="10" spans="1:53" ht="17.25" customHeight="1" x14ac:dyDescent="0.15">
      <c r="A10" s="389"/>
      <c r="B10" s="390"/>
      <c r="C10" s="390"/>
      <c r="D10" s="390"/>
      <c r="E10" s="390"/>
      <c r="F10" s="390"/>
      <c r="G10" s="390"/>
      <c r="H10" s="390"/>
      <c r="I10" s="390"/>
      <c r="J10" s="390"/>
      <c r="K10" s="390"/>
      <c r="L10" s="390"/>
      <c r="M10" s="390"/>
      <c r="N10" s="390"/>
      <c r="O10" s="390"/>
      <c r="P10" s="391"/>
      <c r="Q10" s="392" t="s">
        <v>82</v>
      </c>
      <c r="R10" s="393"/>
      <c r="S10" s="393"/>
      <c r="T10" s="393"/>
      <c r="U10" s="393"/>
      <c r="V10" s="393"/>
      <c r="W10" s="393"/>
      <c r="X10" s="393"/>
      <c r="Y10" s="393"/>
      <c r="Z10" s="394"/>
      <c r="AA10" s="392" t="s">
        <v>76</v>
      </c>
      <c r="AB10" s="393"/>
      <c r="AC10" s="393"/>
      <c r="AD10" s="393"/>
      <c r="AE10" s="393"/>
      <c r="AF10" s="393"/>
      <c r="AG10" s="393"/>
      <c r="AH10" s="393"/>
      <c r="AI10" s="393"/>
      <c r="AJ10" s="393"/>
      <c r="AK10" s="393"/>
      <c r="AL10" s="393"/>
      <c r="AM10" s="394"/>
      <c r="AN10" s="398"/>
      <c r="AO10" s="399"/>
      <c r="AP10" s="399"/>
      <c r="AQ10" s="399"/>
      <c r="AR10" s="399"/>
      <c r="AS10" s="399"/>
      <c r="AT10" s="399"/>
      <c r="AU10" s="399"/>
      <c r="AV10" s="400"/>
      <c r="AW10" s="1"/>
      <c r="AX10" s="132" t="s">
        <v>69</v>
      </c>
      <c r="AY10" s="36"/>
    </row>
    <row r="11" spans="1:53" ht="17.25" customHeight="1" x14ac:dyDescent="0.15">
      <c r="A11" s="389"/>
      <c r="B11" s="390"/>
      <c r="C11" s="390"/>
      <c r="D11" s="390"/>
      <c r="E11" s="390"/>
      <c r="F11" s="390"/>
      <c r="G11" s="390"/>
      <c r="H11" s="390"/>
      <c r="I11" s="390"/>
      <c r="J11" s="390"/>
      <c r="K11" s="390"/>
      <c r="L11" s="390"/>
      <c r="M11" s="390"/>
      <c r="N11" s="390"/>
      <c r="O11" s="390"/>
      <c r="P11" s="391"/>
      <c r="Q11" s="392"/>
      <c r="R11" s="393"/>
      <c r="S11" s="393"/>
      <c r="T11" s="393"/>
      <c r="U11" s="393"/>
      <c r="V11" s="393"/>
      <c r="W11" s="393"/>
      <c r="X11" s="393"/>
      <c r="Y11" s="393"/>
      <c r="Z11" s="394"/>
      <c r="AA11" s="392"/>
      <c r="AB11" s="393"/>
      <c r="AC11" s="393"/>
      <c r="AD11" s="393"/>
      <c r="AE11" s="393"/>
      <c r="AF11" s="393"/>
      <c r="AG11" s="393"/>
      <c r="AH11" s="393"/>
      <c r="AI11" s="393"/>
      <c r="AJ11" s="393"/>
      <c r="AK11" s="393"/>
      <c r="AL11" s="393"/>
      <c r="AM11" s="394"/>
      <c r="AN11" s="398"/>
      <c r="AO11" s="399"/>
      <c r="AP11" s="399"/>
      <c r="AQ11" s="399"/>
      <c r="AR11" s="399"/>
      <c r="AS11" s="399"/>
      <c r="AT11" s="399"/>
      <c r="AU11" s="399"/>
      <c r="AV11" s="400"/>
      <c r="AW11" s="1"/>
      <c r="AX11" s="132"/>
      <c r="AY11" s="36"/>
    </row>
    <row r="12" spans="1:53" ht="17.25" customHeight="1" x14ac:dyDescent="0.15">
      <c r="A12" s="404"/>
      <c r="B12" s="405"/>
      <c r="C12" s="405"/>
      <c r="D12" s="405"/>
      <c r="E12" s="405"/>
      <c r="F12" s="405"/>
      <c r="G12" s="405"/>
      <c r="H12" s="90"/>
      <c r="I12" s="90"/>
      <c r="J12" s="90"/>
      <c r="K12" s="55" t="s">
        <v>71</v>
      </c>
      <c r="L12" s="406"/>
      <c r="M12" s="406"/>
      <c r="N12" s="406"/>
      <c r="O12" s="406"/>
      <c r="P12" s="56" t="s">
        <v>15</v>
      </c>
      <c r="Q12" s="395"/>
      <c r="R12" s="396"/>
      <c r="S12" s="396"/>
      <c r="T12" s="396"/>
      <c r="U12" s="396"/>
      <c r="V12" s="396"/>
      <c r="W12" s="396"/>
      <c r="X12" s="396"/>
      <c r="Y12" s="396"/>
      <c r="Z12" s="397"/>
      <c r="AA12" s="395"/>
      <c r="AB12" s="396"/>
      <c r="AC12" s="396"/>
      <c r="AD12" s="396"/>
      <c r="AE12" s="396"/>
      <c r="AF12" s="396"/>
      <c r="AG12" s="396"/>
      <c r="AH12" s="396"/>
      <c r="AI12" s="396"/>
      <c r="AJ12" s="396"/>
      <c r="AK12" s="396"/>
      <c r="AL12" s="396"/>
      <c r="AM12" s="397"/>
      <c r="AN12" s="401"/>
      <c r="AO12" s="402"/>
      <c r="AP12" s="402"/>
      <c r="AQ12" s="402"/>
      <c r="AR12" s="402"/>
      <c r="AS12" s="402"/>
      <c r="AT12" s="402"/>
      <c r="AU12" s="402"/>
      <c r="AV12" s="403"/>
      <c r="AW12" s="1"/>
      <c r="AX12" s="36"/>
      <c r="AY12" s="36"/>
    </row>
    <row r="13" spans="1:53" ht="13.5" customHeight="1" x14ac:dyDescent="0.15">
      <c r="A13" s="51" t="s">
        <v>16</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12"/>
      <c r="AR13" s="12"/>
      <c r="AX13" s="36"/>
      <c r="AY13" s="36"/>
    </row>
    <row r="14" spans="1:53" ht="3.75" customHeight="1" x14ac:dyDescent="0.15">
      <c r="AX14" s="36"/>
      <c r="AY14" s="36"/>
    </row>
    <row r="15" spans="1:53" ht="11.25" customHeight="1" x14ac:dyDescent="0.15">
      <c r="A15" s="148" t="s">
        <v>17</v>
      </c>
      <c r="B15" s="148"/>
      <c r="C15" s="148"/>
      <c r="D15" s="148"/>
      <c r="E15" s="148"/>
      <c r="F15" s="148"/>
      <c r="G15" s="148"/>
      <c r="H15" s="148"/>
      <c r="I15" s="148"/>
      <c r="J15" s="385" t="s">
        <v>83</v>
      </c>
      <c r="K15" s="386"/>
      <c r="L15" s="386"/>
      <c r="M15" s="386"/>
      <c r="N15" s="386"/>
      <c r="O15" s="386"/>
      <c r="P15" s="386"/>
      <c r="Q15" s="386"/>
      <c r="R15" s="386"/>
      <c r="S15" s="386"/>
      <c r="T15" s="386"/>
      <c r="U15" s="386"/>
      <c r="V15" s="386"/>
      <c r="W15" s="386"/>
      <c r="X15" s="386"/>
      <c r="Y15" s="386"/>
      <c r="Z15" s="386"/>
      <c r="AA15" s="386"/>
      <c r="AB15" s="386"/>
      <c r="AC15" s="386"/>
      <c r="AD15" s="386"/>
      <c r="AE15" s="386"/>
      <c r="AF15" s="153" t="s">
        <v>18</v>
      </c>
      <c r="AG15" s="154"/>
      <c r="AH15" s="13"/>
      <c r="AI15" s="13"/>
      <c r="AV15" s="10"/>
      <c r="AW15" s="36"/>
      <c r="AX15" s="2"/>
      <c r="AY15" s="2"/>
    </row>
    <row r="16" spans="1:53" ht="15" customHeight="1" x14ac:dyDescent="0.15">
      <c r="A16" s="148"/>
      <c r="B16" s="148"/>
      <c r="C16" s="148"/>
      <c r="D16" s="148"/>
      <c r="E16" s="148"/>
      <c r="F16" s="148"/>
      <c r="G16" s="148"/>
      <c r="H16" s="148"/>
      <c r="I16" s="148"/>
      <c r="J16" s="387"/>
      <c r="K16" s="388"/>
      <c r="L16" s="388"/>
      <c r="M16" s="388"/>
      <c r="N16" s="388"/>
      <c r="O16" s="388"/>
      <c r="P16" s="388"/>
      <c r="Q16" s="388"/>
      <c r="R16" s="388"/>
      <c r="S16" s="388"/>
      <c r="T16" s="388"/>
      <c r="U16" s="388"/>
      <c r="V16" s="388"/>
      <c r="W16" s="388"/>
      <c r="X16" s="388"/>
      <c r="Y16" s="388"/>
      <c r="Z16" s="388"/>
      <c r="AA16" s="388"/>
      <c r="AB16" s="388"/>
      <c r="AC16" s="388"/>
      <c r="AD16" s="388"/>
      <c r="AE16" s="388"/>
      <c r="AF16" s="155"/>
      <c r="AG16" s="156"/>
      <c r="AP16" s="184" t="s">
        <v>24</v>
      </c>
      <c r="AQ16" s="185"/>
      <c r="AR16" s="185"/>
      <c r="AS16" s="185"/>
      <c r="AT16" s="185"/>
      <c r="AU16" s="185"/>
      <c r="AV16" s="186"/>
      <c r="AY16" s="49"/>
      <c r="AZ16" s="49"/>
      <c r="BA16" s="49"/>
    </row>
    <row r="17" spans="1:51" s="3" customFormat="1" ht="20.25" customHeight="1" x14ac:dyDescent="0.25">
      <c r="A17" s="57" t="s">
        <v>19</v>
      </c>
      <c r="B17" s="4"/>
      <c r="C17" s="4"/>
      <c r="D17" s="4"/>
      <c r="E17" s="4"/>
      <c r="F17" s="4"/>
      <c r="AP17" s="383">
        <v>150</v>
      </c>
      <c r="AQ17" s="384"/>
      <c r="AR17" s="384"/>
      <c r="AS17" s="384"/>
      <c r="AT17" s="384"/>
      <c r="AU17" s="384"/>
      <c r="AV17" s="74" t="s">
        <v>25</v>
      </c>
      <c r="AW17" s="5"/>
      <c r="AX17" s="49" t="s">
        <v>78</v>
      </c>
      <c r="AY17" s="36"/>
    </row>
    <row r="18" spans="1:51" ht="15" customHeight="1" x14ac:dyDescent="0.15">
      <c r="A18" s="191" t="s">
        <v>77</v>
      </c>
      <c r="B18" s="192"/>
      <c r="C18" s="192"/>
      <c r="D18" s="192"/>
      <c r="E18" s="192"/>
      <c r="F18" s="192"/>
      <c r="G18" s="192"/>
      <c r="H18" s="192"/>
      <c r="I18" s="193"/>
      <c r="J18" s="184" t="s">
        <v>20</v>
      </c>
      <c r="K18" s="185"/>
      <c r="L18" s="185"/>
      <c r="M18" s="185"/>
      <c r="N18" s="185"/>
      <c r="O18" s="185"/>
      <c r="P18" s="185"/>
      <c r="Q18" s="186"/>
      <c r="R18" s="184" t="s">
        <v>21</v>
      </c>
      <c r="S18" s="185"/>
      <c r="T18" s="185"/>
      <c r="U18" s="185"/>
      <c r="V18" s="185"/>
      <c r="W18" s="185"/>
      <c r="X18" s="185"/>
      <c r="Y18" s="186"/>
      <c r="Z18" s="184" t="s">
        <v>22</v>
      </c>
      <c r="AA18" s="185"/>
      <c r="AB18" s="185"/>
      <c r="AC18" s="185"/>
      <c r="AD18" s="185"/>
      <c r="AE18" s="185"/>
      <c r="AF18" s="185"/>
      <c r="AG18" s="186"/>
      <c r="AH18" s="184" t="s">
        <v>23</v>
      </c>
      <c r="AI18" s="185"/>
      <c r="AJ18" s="185"/>
      <c r="AK18" s="185"/>
      <c r="AL18" s="185"/>
      <c r="AM18" s="185"/>
      <c r="AN18" s="185"/>
      <c r="AO18" s="186"/>
      <c r="AP18" s="184" t="s">
        <v>63</v>
      </c>
      <c r="AQ18" s="185"/>
      <c r="AR18" s="185"/>
      <c r="AS18" s="185"/>
      <c r="AT18" s="185"/>
      <c r="AU18" s="185"/>
      <c r="AV18" s="186"/>
      <c r="AW18" s="43"/>
      <c r="AX18" s="41" t="s">
        <v>60</v>
      </c>
      <c r="AY18" s="41"/>
    </row>
    <row r="19" spans="1:51" ht="20.25" customHeight="1" x14ac:dyDescent="0.15">
      <c r="A19" s="194"/>
      <c r="B19" s="195"/>
      <c r="C19" s="195"/>
      <c r="D19" s="195"/>
      <c r="E19" s="195"/>
      <c r="F19" s="195"/>
      <c r="G19" s="195"/>
      <c r="H19" s="195"/>
      <c r="I19" s="196"/>
      <c r="J19" s="381">
        <v>16500</v>
      </c>
      <c r="K19" s="382"/>
      <c r="L19" s="382"/>
      <c r="M19" s="382"/>
      <c r="N19" s="382"/>
      <c r="O19" s="382"/>
      <c r="P19" s="382"/>
      <c r="Q19" s="72" t="s">
        <v>25</v>
      </c>
      <c r="R19" s="381">
        <v>13200</v>
      </c>
      <c r="S19" s="382"/>
      <c r="T19" s="382"/>
      <c r="U19" s="382"/>
      <c r="V19" s="382"/>
      <c r="W19" s="382"/>
      <c r="X19" s="382"/>
      <c r="Y19" s="73" t="s">
        <v>25</v>
      </c>
      <c r="Z19" s="381">
        <v>14850</v>
      </c>
      <c r="AA19" s="382"/>
      <c r="AB19" s="382"/>
      <c r="AC19" s="382"/>
      <c r="AD19" s="382"/>
      <c r="AE19" s="382"/>
      <c r="AF19" s="382"/>
      <c r="AG19" s="72" t="s">
        <v>25</v>
      </c>
      <c r="AH19" s="381">
        <v>11550</v>
      </c>
      <c r="AI19" s="382"/>
      <c r="AJ19" s="382"/>
      <c r="AK19" s="382"/>
      <c r="AL19" s="382"/>
      <c r="AM19" s="382"/>
      <c r="AN19" s="382"/>
      <c r="AO19" s="73" t="s">
        <v>25</v>
      </c>
      <c r="AP19" s="383">
        <v>200</v>
      </c>
      <c r="AQ19" s="384"/>
      <c r="AR19" s="384"/>
      <c r="AS19" s="384"/>
      <c r="AT19" s="384"/>
      <c r="AU19" s="384"/>
      <c r="AV19" s="74" t="s">
        <v>25</v>
      </c>
      <c r="AW19" s="15"/>
      <c r="AX19" s="132" t="s">
        <v>96</v>
      </c>
      <c r="AY19" s="88"/>
    </row>
    <row r="20" spans="1:51" ht="7.5" customHeight="1" x14ac:dyDescent="0.15">
      <c r="A20" s="16"/>
      <c r="B20" s="16"/>
      <c r="C20" s="16"/>
      <c r="D20" s="16"/>
      <c r="E20" s="16"/>
      <c r="F20" s="16"/>
      <c r="G20" s="16"/>
      <c r="H20" s="16"/>
      <c r="I20" s="16"/>
      <c r="J20" s="16"/>
      <c r="K20" s="16"/>
      <c r="L20" s="16"/>
      <c r="M20" s="16"/>
      <c r="N20" s="16"/>
      <c r="O20" s="16"/>
      <c r="P20" s="16"/>
      <c r="Q20" s="17"/>
      <c r="R20" s="16"/>
      <c r="S20" s="16"/>
      <c r="T20" s="16"/>
      <c r="U20" s="16"/>
      <c r="V20" s="16"/>
      <c r="W20" s="16"/>
      <c r="X20" s="16"/>
      <c r="Y20" s="17"/>
      <c r="Z20" s="16"/>
      <c r="AA20" s="16"/>
      <c r="AB20" s="16"/>
      <c r="AC20" s="16"/>
      <c r="AD20" s="16"/>
      <c r="AE20" s="16"/>
      <c r="AF20" s="16"/>
      <c r="AG20" s="17"/>
      <c r="AH20" s="16"/>
      <c r="AI20" s="16"/>
      <c r="AJ20" s="16"/>
      <c r="AK20" s="16"/>
      <c r="AL20" s="16"/>
      <c r="AM20" s="16"/>
      <c r="AN20" s="16"/>
      <c r="AO20" s="17"/>
      <c r="AP20" s="16"/>
      <c r="AQ20" s="16"/>
      <c r="AR20" s="16"/>
      <c r="AS20" s="16"/>
      <c r="AT20" s="16"/>
      <c r="AU20" s="16"/>
      <c r="AV20" s="16"/>
      <c r="AW20" s="18"/>
      <c r="AX20" s="113"/>
      <c r="AY20" s="89"/>
    </row>
    <row r="21" spans="1:51" s="7" customFormat="1" ht="15.75" customHeight="1" x14ac:dyDescent="0.15">
      <c r="A21" s="378" t="s">
        <v>26</v>
      </c>
      <c r="B21" s="379"/>
      <c r="C21" s="379"/>
      <c r="D21" s="379"/>
      <c r="E21" s="379"/>
      <c r="F21" s="379"/>
      <c r="G21" s="379"/>
      <c r="H21" s="379"/>
      <c r="I21" s="380"/>
      <c r="J21" s="378" t="s">
        <v>27</v>
      </c>
      <c r="K21" s="379"/>
      <c r="L21" s="379"/>
      <c r="M21" s="379"/>
      <c r="N21" s="379"/>
      <c r="O21" s="379"/>
      <c r="P21" s="379"/>
      <c r="Q21" s="380"/>
      <c r="R21" s="378" t="s">
        <v>28</v>
      </c>
      <c r="S21" s="379"/>
      <c r="T21" s="379"/>
      <c r="U21" s="379"/>
      <c r="V21" s="379"/>
      <c r="W21" s="379"/>
      <c r="X21" s="379"/>
      <c r="Y21" s="380"/>
      <c r="Z21" s="378" t="s">
        <v>29</v>
      </c>
      <c r="AA21" s="379"/>
      <c r="AB21" s="379"/>
      <c r="AC21" s="379"/>
      <c r="AD21" s="379"/>
      <c r="AE21" s="379"/>
      <c r="AF21" s="379"/>
      <c r="AG21" s="380"/>
      <c r="AH21" s="378" t="s">
        <v>30</v>
      </c>
      <c r="AI21" s="379"/>
      <c r="AJ21" s="379"/>
      <c r="AK21" s="379"/>
      <c r="AL21" s="379"/>
      <c r="AM21" s="379"/>
      <c r="AN21" s="379"/>
      <c r="AO21" s="206"/>
      <c r="AP21" s="204" t="s">
        <v>31</v>
      </c>
      <c r="AQ21" s="205"/>
      <c r="AR21" s="205"/>
      <c r="AS21" s="205"/>
      <c r="AT21" s="205"/>
      <c r="AU21" s="205"/>
      <c r="AV21" s="206"/>
      <c r="AW21" s="6"/>
      <c r="AX21" s="36"/>
      <c r="AY21" s="36"/>
    </row>
    <row r="22" spans="1:51" s="7" customFormat="1" ht="19.5" customHeight="1" x14ac:dyDescent="0.2">
      <c r="A22" s="371">
        <v>45931</v>
      </c>
      <c r="B22" s="372"/>
      <c r="C22" s="372"/>
      <c r="D22" s="372"/>
      <c r="E22" s="372"/>
      <c r="F22" s="372"/>
      <c r="G22" s="372"/>
      <c r="H22" s="372"/>
      <c r="I22" s="373"/>
      <c r="J22" s="376">
        <v>2</v>
      </c>
      <c r="K22" s="377"/>
      <c r="L22" s="377"/>
      <c r="M22" s="377"/>
      <c r="N22" s="377"/>
      <c r="O22" s="377"/>
      <c r="P22" s="377"/>
      <c r="Q22" s="75" t="s">
        <v>33</v>
      </c>
      <c r="R22" s="376">
        <v>1</v>
      </c>
      <c r="S22" s="377"/>
      <c r="T22" s="377"/>
      <c r="U22" s="377"/>
      <c r="V22" s="377"/>
      <c r="W22" s="377"/>
      <c r="X22" s="377"/>
      <c r="Y22" s="75" t="s">
        <v>33</v>
      </c>
      <c r="Z22" s="376">
        <v>1</v>
      </c>
      <c r="AA22" s="377"/>
      <c r="AB22" s="377"/>
      <c r="AC22" s="377"/>
      <c r="AD22" s="377"/>
      <c r="AE22" s="377"/>
      <c r="AF22" s="377"/>
      <c r="AG22" s="75" t="s">
        <v>33</v>
      </c>
      <c r="AH22" s="376">
        <v>1</v>
      </c>
      <c r="AI22" s="377"/>
      <c r="AJ22" s="377"/>
      <c r="AK22" s="377"/>
      <c r="AL22" s="377"/>
      <c r="AM22" s="377"/>
      <c r="AN22" s="377"/>
      <c r="AO22" s="75" t="s">
        <v>33</v>
      </c>
      <c r="AP22" s="202">
        <f t="shared" ref="AP22:AP34" si="0">SUM(J22+R22+Z22+AH22)</f>
        <v>5</v>
      </c>
      <c r="AQ22" s="203"/>
      <c r="AR22" s="203"/>
      <c r="AS22" s="203"/>
      <c r="AT22" s="203"/>
      <c r="AU22" s="203"/>
      <c r="AV22" s="75" t="s">
        <v>33</v>
      </c>
      <c r="AW22" s="19"/>
      <c r="AX22" s="36" t="s">
        <v>74</v>
      </c>
      <c r="AY22" s="36"/>
    </row>
    <row r="23" spans="1:51" s="7" customFormat="1" ht="19.5" customHeight="1" x14ac:dyDescent="0.2">
      <c r="A23" s="371">
        <v>45932</v>
      </c>
      <c r="B23" s="372"/>
      <c r="C23" s="372"/>
      <c r="D23" s="372"/>
      <c r="E23" s="372"/>
      <c r="F23" s="372"/>
      <c r="G23" s="372"/>
      <c r="H23" s="372"/>
      <c r="I23" s="373"/>
      <c r="J23" s="376">
        <v>2</v>
      </c>
      <c r="K23" s="377"/>
      <c r="L23" s="377"/>
      <c r="M23" s="377"/>
      <c r="N23" s="377"/>
      <c r="O23" s="377"/>
      <c r="P23" s="377"/>
      <c r="Q23" s="75" t="s">
        <v>33</v>
      </c>
      <c r="R23" s="376">
        <v>1</v>
      </c>
      <c r="S23" s="377"/>
      <c r="T23" s="377"/>
      <c r="U23" s="377"/>
      <c r="V23" s="377"/>
      <c r="W23" s="377"/>
      <c r="X23" s="377"/>
      <c r="Y23" s="75" t="s">
        <v>33</v>
      </c>
      <c r="Z23" s="376">
        <v>1</v>
      </c>
      <c r="AA23" s="377"/>
      <c r="AB23" s="377"/>
      <c r="AC23" s="377"/>
      <c r="AD23" s="377"/>
      <c r="AE23" s="377"/>
      <c r="AF23" s="377"/>
      <c r="AG23" s="75" t="s">
        <v>33</v>
      </c>
      <c r="AH23" s="376">
        <v>1</v>
      </c>
      <c r="AI23" s="377"/>
      <c r="AJ23" s="377"/>
      <c r="AK23" s="377"/>
      <c r="AL23" s="377"/>
      <c r="AM23" s="377"/>
      <c r="AN23" s="377"/>
      <c r="AO23" s="75" t="s">
        <v>33</v>
      </c>
      <c r="AP23" s="202">
        <f t="shared" si="0"/>
        <v>5</v>
      </c>
      <c r="AQ23" s="207"/>
      <c r="AR23" s="207"/>
      <c r="AS23" s="207"/>
      <c r="AT23" s="207"/>
      <c r="AU23" s="207"/>
      <c r="AV23" s="75" t="s">
        <v>33</v>
      </c>
      <c r="AW23" s="19"/>
      <c r="AX23" s="36" t="s">
        <v>97</v>
      </c>
      <c r="AY23" s="36"/>
    </row>
    <row r="24" spans="1:51" s="7" customFormat="1" ht="19.5" customHeight="1" x14ac:dyDescent="0.2">
      <c r="A24" s="371">
        <v>45933</v>
      </c>
      <c r="B24" s="372"/>
      <c r="C24" s="372"/>
      <c r="D24" s="372"/>
      <c r="E24" s="372"/>
      <c r="F24" s="372"/>
      <c r="G24" s="372"/>
      <c r="H24" s="372"/>
      <c r="I24" s="373"/>
      <c r="J24" s="376">
        <v>2</v>
      </c>
      <c r="K24" s="377"/>
      <c r="L24" s="377"/>
      <c r="M24" s="377"/>
      <c r="N24" s="377"/>
      <c r="O24" s="377"/>
      <c r="P24" s="377"/>
      <c r="Q24" s="75" t="s">
        <v>33</v>
      </c>
      <c r="R24" s="376">
        <v>1</v>
      </c>
      <c r="S24" s="377"/>
      <c r="T24" s="377"/>
      <c r="U24" s="377"/>
      <c r="V24" s="377"/>
      <c r="W24" s="377"/>
      <c r="X24" s="377"/>
      <c r="Y24" s="75" t="s">
        <v>33</v>
      </c>
      <c r="Z24" s="376">
        <v>1</v>
      </c>
      <c r="AA24" s="377"/>
      <c r="AB24" s="377"/>
      <c r="AC24" s="377"/>
      <c r="AD24" s="377"/>
      <c r="AE24" s="377"/>
      <c r="AF24" s="377"/>
      <c r="AG24" s="75" t="s">
        <v>33</v>
      </c>
      <c r="AH24" s="376"/>
      <c r="AI24" s="377"/>
      <c r="AJ24" s="377"/>
      <c r="AK24" s="377"/>
      <c r="AL24" s="377"/>
      <c r="AM24" s="377"/>
      <c r="AN24" s="377"/>
      <c r="AO24" s="75" t="s">
        <v>33</v>
      </c>
      <c r="AP24" s="202">
        <f t="shared" si="0"/>
        <v>4</v>
      </c>
      <c r="AQ24" s="207"/>
      <c r="AR24" s="207"/>
      <c r="AS24" s="207"/>
      <c r="AT24" s="207"/>
      <c r="AU24" s="207"/>
      <c r="AV24" s="75" t="s">
        <v>33</v>
      </c>
      <c r="AW24" s="19"/>
      <c r="AX24" s="36"/>
      <c r="AY24" s="36"/>
    </row>
    <row r="25" spans="1:51" s="7" customFormat="1" ht="19.5" customHeight="1" x14ac:dyDescent="0.2">
      <c r="A25" s="371">
        <v>45934</v>
      </c>
      <c r="B25" s="372"/>
      <c r="C25" s="372"/>
      <c r="D25" s="372"/>
      <c r="E25" s="372"/>
      <c r="F25" s="372"/>
      <c r="G25" s="372"/>
      <c r="H25" s="372"/>
      <c r="I25" s="373"/>
      <c r="J25" s="376">
        <v>2</v>
      </c>
      <c r="K25" s="377"/>
      <c r="L25" s="377"/>
      <c r="M25" s="377"/>
      <c r="N25" s="377"/>
      <c r="O25" s="377"/>
      <c r="P25" s="377"/>
      <c r="Q25" s="75" t="s">
        <v>33</v>
      </c>
      <c r="R25" s="376">
        <v>1</v>
      </c>
      <c r="S25" s="377"/>
      <c r="T25" s="377"/>
      <c r="U25" s="377"/>
      <c r="V25" s="377"/>
      <c r="W25" s="377"/>
      <c r="X25" s="377"/>
      <c r="Y25" s="75" t="s">
        <v>33</v>
      </c>
      <c r="Z25" s="376">
        <v>1</v>
      </c>
      <c r="AA25" s="377"/>
      <c r="AB25" s="377"/>
      <c r="AC25" s="377"/>
      <c r="AD25" s="377"/>
      <c r="AE25" s="377"/>
      <c r="AF25" s="377"/>
      <c r="AG25" s="75" t="s">
        <v>33</v>
      </c>
      <c r="AH25" s="376"/>
      <c r="AI25" s="377"/>
      <c r="AJ25" s="377"/>
      <c r="AK25" s="377"/>
      <c r="AL25" s="377"/>
      <c r="AM25" s="377"/>
      <c r="AN25" s="377"/>
      <c r="AO25" s="75" t="s">
        <v>33</v>
      </c>
      <c r="AP25" s="202">
        <f t="shared" si="0"/>
        <v>4</v>
      </c>
      <c r="AQ25" s="207"/>
      <c r="AR25" s="207"/>
      <c r="AS25" s="207"/>
      <c r="AT25" s="207"/>
      <c r="AU25" s="207"/>
      <c r="AV25" s="75" t="s">
        <v>33</v>
      </c>
      <c r="AW25" s="19"/>
      <c r="AX25" s="36"/>
      <c r="AY25" s="36"/>
    </row>
    <row r="26" spans="1:51" s="7" customFormat="1" ht="19.5" customHeight="1" x14ac:dyDescent="0.2">
      <c r="A26" s="371">
        <v>45935</v>
      </c>
      <c r="B26" s="372"/>
      <c r="C26" s="372"/>
      <c r="D26" s="372"/>
      <c r="E26" s="372"/>
      <c r="F26" s="372"/>
      <c r="G26" s="372"/>
      <c r="H26" s="372"/>
      <c r="I26" s="373"/>
      <c r="J26" s="376">
        <v>2</v>
      </c>
      <c r="K26" s="377"/>
      <c r="L26" s="377"/>
      <c r="M26" s="377"/>
      <c r="N26" s="377"/>
      <c r="O26" s="377"/>
      <c r="P26" s="377"/>
      <c r="Q26" s="75" t="s">
        <v>33</v>
      </c>
      <c r="R26" s="376">
        <v>1</v>
      </c>
      <c r="S26" s="377"/>
      <c r="T26" s="377"/>
      <c r="U26" s="377"/>
      <c r="V26" s="377"/>
      <c r="W26" s="377"/>
      <c r="X26" s="377"/>
      <c r="Y26" s="75" t="s">
        <v>33</v>
      </c>
      <c r="Z26" s="376">
        <v>1</v>
      </c>
      <c r="AA26" s="377"/>
      <c r="AB26" s="377"/>
      <c r="AC26" s="377"/>
      <c r="AD26" s="377"/>
      <c r="AE26" s="377"/>
      <c r="AF26" s="377"/>
      <c r="AG26" s="75" t="s">
        <v>33</v>
      </c>
      <c r="AH26" s="376"/>
      <c r="AI26" s="377"/>
      <c r="AJ26" s="377"/>
      <c r="AK26" s="377"/>
      <c r="AL26" s="377"/>
      <c r="AM26" s="377"/>
      <c r="AN26" s="377"/>
      <c r="AO26" s="75" t="s">
        <v>33</v>
      </c>
      <c r="AP26" s="202">
        <f t="shared" si="0"/>
        <v>4</v>
      </c>
      <c r="AQ26" s="207"/>
      <c r="AR26" s="207"/>
      <c r="AS26" s="207"/>
      <c r="AT26" s="207"/>
      <c r="AU26" s="207"/>
      <c r="AV26" s="75" t="s">
        <v>33</v>
      </c>
      <c r="AW26" s="19"/>
      <c r="AY26" s="36"/>
    </row>
    <row r="27" spans="1:51" s="7" customFormat="1" ht="19.5" customHeight="1" x14ac:dyDescent="0.2">
      <c r="A27" s="371">
        <v>45936</v>
      </c>
      <c r="B27" s="372"/>
      <c r="C27" s="372"/>
      <c r="D27" s="372"/>
      <c r="E27" s="372"/>
      <c r="F27" s="372"/>
      <c r="G27" s="372"/>
      <c r="H27" s="372"/>
      <c r="I27" s="373"/>
      <c r="J27" s="376">
        <v>2</v>
      </c>
      <c r="K27" s="377"/>
      <c r="L27" s="377"/>
      <c r="M27" s="377"/>
      <c r="N27" s="377"/>
      <c r="O27" s="377"/>
      <c r="P27" s="377"/>
      <c r="Q27" s="75" t="s">
        <v>33</v>
      </c>
      <c r="R27" s="376">
        <v>1</v>
      </c>
      <c r="S27" s="377"/>
      <c r="T27" s="377"/>
      <c r="U27" s="377"/>
      <c r="V27" s="377"/>
      <c r="W27" s="377"/>
      <c r="X27" s="377"/>
      <c r="Y27" s="75" t="s">
        <v>33</v>
      </c>
      <c r="Z27" s="376">
        <v>1</v>
      </c>
      <c r="AA27" s="377"/>
      <c r="AB27" s="377"/>
      <c r="AC27" s="377"/>
      <c r="AD27" s="377"/>
      <c r="AE27" s="377"/>
      <c r="AF27" s="377"/>
      <c r="AG27" s="75" t="s">
        <v>33</v>
      </c>
      <c r="AH27" s="376"/>
      <c r="AI27" s="377"/>
      <c r="AJ27" s="377"/>
      <c r="AK27" s="377"/>
      <c r="AL27" s="377"/>
      <c r="AM27" s="377"/>
      <c r="AN27" s="377"/>
      <c r="AO27" s="75" t="s">
        <v>33</v>
      </c>
      <c r="AP27" s="202">
        <f t="shared" si="0"/>
        <v>4</v>
      </c>
      <c r="AQ27" s="207"/>
      <c r="AR27" s="207"/>
      <c r="AS27" s="207"/>
      <c r="AT27" s="207"/>
      <c r="AU27" s="207"/>
      <c r="AV27" s="75" t="s">
        <v>33</v>
      </c>
      <c r="AW27" s="19"/>
      <c r="AX27" s="36"/>
      <c r="AY27" s="36"/>
    </row>
    <row r="28" spans="1:51" s="7" customFormat="1" ht="19.5" customHeight="1" x14ac:dyDescent="0.2">
      <c r="A28" s="371" t="s">
        <v>62</v>
      </c>
      <c r="B28" s="372"/>
      <c r="C28" s="372"/>
      <c r="D28" s="372"/>
      <c r="E28" s="372"/>
      <c r="F28" s="372"/>
      <c r="G28" s="372"/>
      <c r="H28" s="372"/>
      <c r="I28" s="373"/>
      <c r="J28" s="376"/>
      <c r="K28" s="377"/>
      <c r="L28" s="377"/>
      <c r="M28" s="377"/>
      <c r="N28" s="377"/>
      <c r="O28" s="377"/>
      <c r="P28" s="377"/>
      <c r="Q28" s="75" t="s">
        <v>33</v>
      </c>
      <c r="R28" s="376"/>
      <c r="S28" s="377"/>
      <c r="T28" s="377"/>
      <c r="U28" s="377"/>
      <c r="V28" s="377"/>
      <c r="W28" s="377"/>
      <c r="X28" s="377"/>
      <c r="Y28" s="75" t="s">
        <v>33</v>
      </c>
      <c r="Z28" s="376"/>
      <c r="AA28" s="377"/>
      <c r="AB28" s="377"/>
      <c r="AC28" s="377"/>
      <c r="AD28" s="377"/>
      <c r="AE28" s="377"/>
      <c r="AF28" s="377"/>
      <c r="AG28" s="75" t="s">
        <v>33</v>
      </c>
      <c r="AH28" s="376"/>
      <c r="AI28" s="377"/>
      <c r="AJ28" s="377"/>
      <c r="AK28" s="377"/>
      <c r="AL28" s="377"/>
      <c r="AM28" s="377"/>
      <c r="AN28" s="377"/>
      <c r="AO28" s="75" t="s">
        <v>33</v>
      </c>
      <c r="AP28" s="202">
        <f t="shared" si="0"/>
        <v>0</v>
      </c>
      <c r="AQ28" s="207"/>
      <c r="AR28" s="207"/>
      <c r="AS28" s="207"/>
      <c r="AT28" s="207"/>
      <c r="AU28" s="207"/>
      <c r="AV28" s="75" t="s">
        <v>33</v>
      </c>
      <c r="AW28" s="19"/>
      <c r="AX28" s="36"/>
      <c r="AY28" s="36"/>
    </row>
    <row r="29" spans="1:51" s="7" customFormat="1" ht="19.5" customHeight="1" x14ac:dyDescent="0.2">
      <c r="A29" s="371" t="s">
        <v>62</v>
      </c>
      <c r="B29" s="372"/>
      <c r="C29" s="372"/>
      <c r="D29" s="372"/>
      <c r="E29" s="372"/>
      <c r="F29" s="372"/>
      <c r="G29" s="372"/>
      <c r="H29" s="372"/>
      <c r="I29" s="373"/>
      <c r="J29" s="376"/>
      <c r="K29" s="377"/>
      <c r="L29" s="377"/>
      <c r="M29" s="377"/>
      <c r="N29" s="377"/>
      <c r="O29" s="377"/>
      <c r="P29" s="377"/>
      <c r="Q29" s="75" t="s">
        <v>33</v>
      </c>
      <c r="R29" s="376"/>
      <c r="S29" s="377"/>
      <c r="T29" s="377"/>
      <c r="U29" s="377"/>
      <c r="V29" s="377"/>
      <c r="W29" s="377"/>
      <c r="X29" s="377"/>
      <c r="Y29" s="75" t="s">
        <v>33</v>
      </c>
      <c r="Z29" s="376"/>
      <c r="AA29" s="377"/>
      <c r="AB29" s="377"/>
      <c r="AC29" s="377"/>
      <c r="AD29" s="377"/>
      <c r="AE29" s="377"/>
      <c r="AF29" s="377"/>
      <c r="AG29" s="75" t="s">
        <v>33</v>
      </c>
      <c r="AH29" s="376"/>
      <c r="AI29" s="377"/>
      <c r="AJ29" s="377"/>
      <c r="AK29" s="377"/>
      <c r="AL29" s="377"/>
      <c r="AM29" s="377"/>
      <c r="AN29" s="377"/>
      <c r="AO29" s="75" t="s">
        <v>33</v>
      </c>
      <c r="AP29" s="202">
        <f t="shared" si="0"/>
        <v>0</v>
      </c>
      <c r="AQ29" s="207"/>
      <c r="AR29" s="207"/>
      <c r="AS29" s="207"/>
      <c r="AT29" s="207"/>
      <c r="AU29" s="207"/>
      <c r="AV29" s="75" t="s">
        <v>33</v>
      </c>
      <c r="AW29" s="19"/>
      <c r="AX29" s="36"/>
      <c r="AY29" s="36"/>
    </row>
    <row r="30" spans="1:51" s="7" customFormat="1" ht="19.5" customHeight="1" x14ac:dyDescent="0.2">
      <c r="A30" s="371" t="s">
        <v>62</v>
      </c>
      <c r="B30" s="372"/>
      <c r="C30" s="372"/>
      <c r="D30" s="372"/>
      <c r="E30" s="372"/>
      <c r="F30" s="372"/>
      <c r="G30" s="372"/>
      <c r="H30" s="372"/>
      <c r="I30" s="373"/>
      <c r="J30" s="376"/>
      <c r="K30" s="377"/>
      <c r="L30" s="377"/>
      <c r="M30" s="377"/>
      <c r="N30" s="377"/>
      <c r="O30" s="377"/>
      <c r="P30" s="377"/>
      <c r="Q30" s="75" t="s">
        <v>33</v>
      </c>
      <c r="R30" s="376"/>
      <c r="S30" s="377"/>
      <c r="T30" s="377"/>
      <c r="U30" s="377"/>
      <c r="V30" s="377"/>
      <c r="W30" s="377"/>
      <c r="X30" s="377"/>
      <c r="Y30" s="75" t="s">
        <v>33</v>
      </c>
      <c r="Z30" s="376"/>
      <c r="AA30" s="377"/>
      <c r="AB30" s="377"/>
      <c r="AC30" s="377"/>
      <c r="AD30" s="377"/>
      <c r="AE30" s="377"/>
      <c r="AF30" s="377"/>
      <c r="AG30" s="75" t="s">
        <v>33</v>
      </c>
      <c r="AH30" s="376"/>
      <c r="AI30" s="377"/>
      <c r="AJ30" s="377"/>
      <c r="AK30" s="377"/>
      <c r="AL30" s="377"/>
      <c r="AM30" s="377"/>
      <c r="AN30" s="377"/>
      <c r="AO30" s="75" t="s">
        <v>33</v>
      </c>
      <c r="AP30" s="202">
        <f t="shared" si="0"/>
        <v>0</v>
      </c>
      <c r="AQ30" s="207"/>
      <c r="AR30" s="207"/>
      <c r="AS30" s="207"/>
      <c r="AT30" s="207"/>
      <c r="AU30" s="207"/>
      <c r="AV30" s="75" t="s">
        <v>33</v>
      </c>
      <c r="AW30" s="19"/>
      <c r="AX30" s="36"/>
      <c r="AY30" s="36"/>
    </row>
    <row r="31" spans="1:51" s="7" customFormat="1" ht="19.5" customHeight="1" x14ac:dyDescent="0.2">
      <c r="A31" s="371" t="s">
        <v>62</v>
      </c>
      <c r="B31" s="372"/>
      <c r="C31" s="372"/>
      <c r="D31" s="372"/>
      <c r="E31" s="372"/>
      <c r="F31" s="372"/>
      <c r="G31" s="372"/>
      <c r="H31" s="372"/>
      <c r="I31" s="373"/>
      <c r="J31" s="376"/>
      <c r="K31" s="377"/>
      <c r="L31" s="377"/>
      <c r="M31" s="377"/>
      <c r="N31" s="377"/>
      <c r="O31" s="377"/>
      <c r="P31" s="377"/>
      <c r="Q31" s="75" t="s">
        <v>33</v>
      </c>
      <c r="R31" s="376"/>
      <c r="S31" s="377"/>
      <c r="T31" s="377"/>
      <c r="U31" s="377"/>
      <c r="V31" s="377"/>
      <c r="W31" s="377"/>
      <c r="X31" s="377"/>
      <c r="Y31" s="75" t="s">
        <v>33</v>
      </c>
      <c r="Z31" s="376"/>
      <c r="AA31" s="377"/>
      <c r="AB31" s="377"/>
      <c r="AC31" s="377"/>
      <c r="AD31" s="377"/>
      <c r="AE31" s="377"/>
      <c r="AF31" s="377"/>
      <c r="AG31" s="75" t="s">
        <v>33</v>
      </c>
      <c r="AH31" s="376"/>
      <c r="AI31" s="377"/>
      <c r="AJ31" s="377"/>
      <c r="AK31" s="377"/>
      <c r="AL31" s="377"/>
      <c r="AM31" s="377"/>
      <c r="AN31" s="377"/>
      <c r="AO31" s="75" t="s">
        <v>33</v>
      </c>
      <c r="AP31" s="202">
        <f t="shared" si="0"/>
        <v>0</v>
      </c>
      <c r="AQ31" s="207"/>
      <c r="AR31" s="207"/>
      <c r="AS31" s="207"/>
      <c r="AT31" s="207"/>
      <c r="AU31" s="207"/>
      <c r="AV31" s="75" t="s">
        <v>33</v>
      </c>
      <c r="AW31" s="19"/>
      <c r="AX31" s="36"/>
      <c r="AY31" s="36"/>
    </row>
    <row r="32" spans="1:51" s="7" customFormat="1" ht="19.5" customHeight="1" x14ac:dyDescent="0.2">
      <c r="A32" s="371" t="s">
        <v>62</v>
      </c>
      <c r="B32" s="372"/>
      <c r="C32" s="372"/>
      <c r="D32" s="372"/>
      <c r="E32" s="372"/>
      <c r="F32" s="372"/>
      <c r="G32" s="372"/>
      <c r="H32" s="372"/>
      <c r="I32" s="373"/>
      <c r="J32" s="376"/>
      <c r="K32" s="377"/>
      <c r="L32" s="377"/>
      <c r="M32" s="377"/>
      <c r="N32" s="377"/>
      <c r="O32" s="377"/>
      <c r="P32" s="377"/>
      <c r="Q32" s="75" t="s">
        <v>33</v>
      </c>
      <c r="R32" s="376"/>
      <c r="S32" s="377"/>
      <c r="T32" s="377"/>
      <c r="U32" s="377"/>
      <c r="V32" s="377"/>
      <c r="W32" s="377"/>
      <c r="X32" s="377"/>
      <c r="Y32" s="75" t="s">
        <v>33</v>
      </c>
      <c r="Z32" s="376"/>
      <c r="AA32" s="377"/>
      <c r="AB32" s="377"/>
      <c r="AC32" s="377"/>
      <c r="AD32" s="377"/>
      <c r="AE32" s="377"/>
      <c r="AF32" s="377"/>
      <c r="AG32" s="75" t="s">
        <v>33</v>
      </c>
      <c r="AH32" s="376"/>
      <c r="AI32" s="377"/>
      <c r="AJ32" s="377"/>
      <c r="AK32" s="377"/>
      <c r="AL32" s="377"/>
      <c r="AM32" s="377"/>
      <c r="AN32" s="377"/>
      <c r="AO32" s="75" t="s">
        <v>33</v>
      </c>
      <c r="AP32" s="202">
        <f t="shared" si="0"/>
        <v>0</v>
      </c>
      <c r="AQ32" s="207"/>
      <c r="AR32" s="207"/>
      <c r="AS32" s="207"/>
      <c r="AT32" s="207"/>
      <c r="AU32" s="207"/>
      <c r="AV32" s="75" t="s">
        <v>33</v>
      </c>
      <c r="AW32" s="19"/>
      <c r="AX32" s="36"/>
      <c r="AY32" s="36"/>
    </row>
    <row r="33" spans="1:51" s="7" customFormat="1" ht="19.5" customHeight="1" x14ac:dyDescent="0.2">
      <c r="A33" s="371" t="s">
        <v>62</v>
      </c>
      <c r="B33" s="372"/>
      <c r="C33" s="372"/>
      <c r="D33" s="372"/>
      <c r="E33" s="372"/>
      <c r="F33" s="372"/>
      <c r="G33" s="372"/>
      <c r="H33" s="372"/>
      <c r="I33" s="373"/>
      <c r="J33" s="376"/>
      <c r="K33" s="377"/>
      <c r="L33" s="377"/>
      <c r="M33" s="377"/>
      <c r="N33" s="377"/>
      <c r="O33" s="377"/>
      <c r="P33" s="377"/>
      <c r="Q33" s="75" t="s">
        <v>33</v>
      </c>
      <c r="R33" s="376"/>
      <c r="S33" s="377"/>
      <c r="T33" s="377"/>
      <c r="U33" s="377"/>
      <c r="V33" s="377"/>
      <c r="W33" s="377"/>
      <c r="X33" s="377"/>
      <c r="Y33" s="75" t="s">
        <v>33</v>
      </c>
      <c r="Z33" s="376"/>
      <c r="AA33" s="377"/>
      <c r="AB33" s="377"/>
      <c r="AC33" s="377"/>
      <c r="AD33" s="377"/>
      <c r="AE33" s="377"/>
      <c r="AF33" s="377"/>
      <c r="AG33" s="75" t="s">
        <v>33</v>
      </c>
      <c r="AH33" s="376"/>
      <c r="AI33" s="377"/>
      <c r="AJ33" s="377"/>
      <c r="AK33" s="377"/>
      <c r="AL33" s="377"/>
      <c r="AM33" s="377"/>
      <c r="AN33" s="377"/>
      <c r="AO33" s="75" t="s">
        <v>33</v>
      </c>
      <c r="AP33" s="202">
        <f t="shared" si="0"/>
        <v>0</v>
      </c>
      <c r="AQ33" s="207"/>
      <c r="AR33" s="207"/>
      <c r="AS33" s="207"/>
      <c r="AT33" s="207"/>
      <c r="AU33" s="207"/>
      <c r="AV33" s="75" t="s">
        <v>33</v>
      </c>
      <c r="AW33" s="19"/>
      <c r="AX33" s="36"/>
      <c r="AY33" s="36"/>
    </row>
    <row r="34" spans="1:51" s="7" customFormat="1" ht="19.5" customHeight="1" x14ac:dyDescent="0.2">
      <c r="A34" s="371" t="s">
        <v>62</v>
      </c>
      <c r="B34" s="372"/>
      <c r="C34" s="372"/>
      <c r="D34" s="372"/>
      <c r="E34" s="372"/>
      <c r="F34" s="372"/>
      <c r="G34" s="372"/>
      <c r="H34" s="372"/>
      <c r="I34" s="373"/>
      <c r="J34" s="374"/>
      <c r="K34" s="375"/>
      <c r="L34" s="375"/>
      <c r="M34" s="375"/>
      <c r="N34" s="375"/>
      <c r="O34" s="375"/>
      <c r="P34" s="375"/>
      <c r="Q34" s="76" t="s">
        <v>33</v>
      </c>
      <c r="R34" s="374"/>
      <c r="S34" s="375"/>
      <c r="T34" s="375"/>
      <c r="U34" s="375"/>
      <c r="V34" s="375"/>
      <c r="W34" s="375"/>
      <c r="X34" s="375"/>
      <c r="Y34" s="76" t="s">
        <v>33</v>
      </c>
      <c r="Z34" s="374"/>
      <c r="AA34" s="375"/>
      <c r="AB34" s="375"/>
      <c r="AC34" s="375"/>
      <c r="AD34" s="375"/>
      <c r="AE34" s="375"/>
      <c r="AF34" s="375"/>
      <c r="AG34" s="76" t="s">
        <v>33</v>
      </c>
      <c r="AH34" s="374"/>
      <c r="AI34" s="375"/>
      <c r="AJ34" s="375"/>
      <c r="AK34" s="375"/>
      <c r="AL34" s="375"/>
      <c r="AM34" s="375"/>
      <c r="AN34" s="375"/>
      <c r="AO34" s="76" t="s">
        <v>33</v>
      </c>
      <c r="AP34" s="210">
        <f t="shared" si="0"/>
        <v>0</v>
      </c>
      <c r="AQ34" s="211"/>
      <c r="AR34" s="211"/>
      <c r="AS34" s="211"/>
      <c r="AT34" s="211"/>
      <c r="AU34" s="211"/>
      <c r="AV34" s="76" t="s">
        <v>33</v>
      </c>
      <c r="AW34" s="19"/>
      <c r="AX34" s="36"/>
      <c r="AY34" s="36"/>
    </row>
    <row r="35" spans="1:51" s="7" customFormat="1" ht="19.5" customHeight="1" x14ac:dyDescent="0.2">
      <c r="A35" s="212" t="s">
        <v>34</v>
      </c>
      <c r="B35" s="213"/>
      <c r="C35" s="213"/>
      <c r="D35" s="213"/>
      <c r="E35" s="213"/>
      <c r="F35" s="213"/>
      <c r="G35" s="213"/>
      <c r="H35" s="213"/>
      <c r="I35" s="214"/>
      <c r="J35" s="217">
        <f>SUM(J22:P34)</f>
        <v>12</v>
      </c>
      <c r="K35" s="218"/>
      <c r="L35" s="218"/>
      <c r="M35" s="218"/>
      <c r="N35" s="218"/>
      <c r="O35" s="218"/>
      <c r="P35" s="218"/>
      <c r="Q35" s="77" t="s">
        <v>33</v>
      </c>
      <c r="R35" s="217">
        <f>SUM(R22:X34)</f>
        <v>6</v>
      </c>
      <c r="S35" s="218"/>
      <c r="T35" s="218"/>
      <c r="U35" s="218"/>
      <c r="V35" s="218"/>
      <c r="W35" s="218"/>
      <c r="X35" s="218"/>
      <c r="Y35" s="77" t="s">
        <v>33</v>
      </c>
      <c r="Z35" s="217">
        <f>SUM(Z22:AF34)</f>
        <v>6</v>
      </c>
      <c r="AA35" s="218"/>
      <c r="AB35" s="218"/>
      <c r="AC35" s="218"/>
      <c r="AD35" s="218"/>
      <c r="AE35" s="218"/>
      <c r="AF35" s="218"/>
      <c r="AG35" s="77" t="s">
        <v>33</v>
      </c>
      <c r="AH35" s="217">
        <f>SUM(AH22:AN34)</f>
        <v>2</v>
      </c>
      <c r="AI35" s="218"/>
      <c r="AJ35" s="218"/>
      <c r="AK35" s="218"/>
      <c r="AL35" s="218"/>
      <c r="AM35" s="218"/>
      <c r="AN35" s="218"/>
      <c r="AO35" s="77" t="s">
        <v>33</v>
      </c>
      <c r="AP35" s="217">
        <f>SUM(J35+R35+Z35+AH35)</f>
        <v>26</v>
      </c>
      <c r="AQ35" s="218"/>
      <c r="AR35" s="218"/>
      <c r="AS35" s="218"/>
      <c r="AT35" s="218"/>
      <c r="AU35" s="218"/>
      <c r="AV35" s="77" t="s">
        <v>33</v>
      </c>
      <c r="AW35" s="19"/>
      <c r="AX35" s="36"/>
      <c r="AY35" s="36"/>
    </row>
    <row r="36" spans="1:51" s="7" customFormat="1" ht="19.5" customHeight="1" x14ac:dyDescent="0.2">
      <c r="A36" s="212" t="s">
        <v>35</v>
      </c>
      <c r="B36" s="213"/>
      <c r="C36" s="213"/>
      <c r="D36" s="213"/>
      <c r="E36" s="213"/>
      <c r="F36" s="213"/>
      <c r="G36" s="213"/>
      <c r="H36" s="213"/>
      <c r="I36" s="214"/>
      <c r="J36" s="215">
        <f>J35*J19</f>
        <v>198000</v>
      </c>
      <c r="K36" s="216"/>
      <c r="L36" s="216"/>
      <c r="M36" s="216"/>
      <c r="N36" s="216"/>
      <c r="O36" s="216"/>
      <c r="P36" s="216"/>
      <c r="Q36" s="77" t="s">
        <v>25</v>
      </c>
      <c r="R36" s="215">
        <f>R35*R19</f>
        <v>79200</v>
      </c>
      <c r="S36" s="216"/>
      <c r="T36" s="216"/>
      <c r="U36" s="216"/>
      <c r="V36" s="216"/>
      <c r="W36" s="216"/>
      <c r="X36" s="216"/>
      <c r="Y36" s="77" t="s">
        <v>25</v>
      </c>
      <c r="Z36" s="215">
        <f>Z35*Z19</f>
        <v>89100</v>
      </c>
      <c r="AA36" s="216"/>
      <c r="AB36" s="216"/>
      <c r="AC36" s="216"/>
      <c r="AD36" s="216"/>
      <c r="AE36" s="216"/>
      <c r="AF36" s="216"/>
      <c r="AG36" s="77" t="s">
        <v>25</v>
      </c>
      <c r="AH36" s="215">
        <f>AH35*AH19</f>
        <v>23100</v>
      </c>
      <c r="AI36" s="216"/>
      <c r="AJ36" s="216"/>
      <c r="AK36" s="216"/>
      <c r="AL36" s="216"/>
      <c r="AM36" s="216"/>
      <c r="AN36" s="216"/>
      <c r="AO36" s="77" t="s">
        <v>25</v>
      </c>
      <c r="AP36" s="215">
        <f t="shared" ref="AP36:AP38" si="1">SUM(J36+R36+Z36+AH36)</f>
        <v>389400</v>
      </c>
      <c r="AQ36" s="216"/>
      <c r="AR36" s="216"/>
      <c r="AS36" s="216"/>
      <c r="AT36" s="216"/>
      <c r="AU36" s="216"/>
      <c r="AV36" s="77" t="s">
        <v>25</v>
      </c>
      <c r="AW36" s="19"/>
      <c r="AX36" s="36"/>
      <c r="AY36" s="36"/>
    </row>
    <row r="37" spans="1:51" s="7" customFormat="1" ht="19.5" customHeight="1" x14ac:dyDescent="0.2">
      <c r="A37" s="212" t="s">
        <v>73</v>
      </c>
      <c r="B37" s="213"/>
      <c r="C37" s="213"/>
      <c r="D37" s="213"/>
      <c r="E37" s="213"/>
      <c r="F37" s="213"/>
      <c r="G37" s="213"/>
      <c r="H37" s="213"/>
      <c r="I37" s="214"/>
      <c r="J37" s="215">
        <f>$AP$17*J35</f>
        <v>1800</v>
      </c>
      <c r="K37" s="216"/>
      <c r="L37" s="216"/>
      <c r="M37" s="216"/>
      <c r="N37" s="216"/>
      <c r="O37" s="216"/>
      <c r="P37" s="216"/>
      <c r="Q37" s="77" t="s">
        <v>25</v>
      </c>
      <c r="R37" s="215">
        <f>$AP$17*R35</f>
        <v>900</v>
      </c>
      <c r="S37" s="216"/>
      <c r="T37" s="216"/>
      <c r="U37" s="216"/>
      <c r="V37" s="216"/>
      <c r="W37" s="216"/>
      <c r="X37" s="216"/>
      <c r="Y37" s="77" t="s">
        <v>25</v>
      </c>
      <c r="Z37" s="215">
        <f>$AP$17*Z35</f>
        <v>900</v>
      </c>
      <c r="AA37" s="216"/>
      <c r="AB37" s="216"/>
      <c r="AC37" s="216"/>
      <c r="AD37" s="216"/>
      <c r="AE37" s="216"/>
      <c r="AF37" s="216"/>
      <c r="AG37" s="77" t="s">
        <v>25</v>
      </c>
      <c r="AH37" s="215">
        <f>$AP$17*AH35</f>
        <v>300</v>
      </c>
      <c r="AI37" s="216"/>
      <c r="AJ37" s="216"/>
      <c r="AK37" s="216"/>
      <c r="AL37" s="216"/>
      <c r="AM37" s="216"/>
      <c r="AN37" s="216"/>
      <c r="AO37" s="77" t="s">
        <v>25</v>
      </c>
      <c r="AP37" s="215">
        <f t="shared" si="1"/>
        <v>3900</v>
      </c>
      <c r="AQ37" s="216"/>
      <c r="AR37" s="216"/>
      <c r="AS37" s="216"/>
      <c r="AT37" s="216"/>
      <c r="AU37" s="216"/>
      <c r="AV37" s="77" t="s">
        <v>25</v>
      </c>
      <c r="AW37" s="19"/>
      <c r="AX37" s="36"/>
      <c r="AY37" s="36"/>
    </row>
    <row r="38" spans="1:51" s="7" customFormat="1" ht="19.5" customHeight="1" x14ac:dyDescent="0.2">
      <c r="A38" s="212" t="s">
        <v>72</v>
      </c>
      <c r="B38" s="213"/>
      <c r="C38" s="213"/>
      <c r="D38" s="213"/>
      <c r="E38" s="213"/>
      <c r="F38" s="213"/>
      <c r="G38" s="213"/>
      <c r="H38" s="213"/>
      <c r="I38" s="214"/>
      <c r="J38" s="215">
        <f>$AP$19*J35</f>
        <v>2400</v>
      </c>
      <c r="K38" s="216"/>
      <c r="L38" s="216"/>
      <c r="M38" s="216"/>
      <c r="N38" s="216"/>
      <c r="O38" s="216"/>
      <c r="P38" s="216"/>
      <c r="Q38" s="77" t="s">
        <v>25</v>
      </c>
      <c r="R38" s="215">
        <f>$AP$19*R35</f>
        <v>1200</v>
      </c>
      <c r="S38" s="216"/>
      <c r="T38" s="216"/>
      <c r="U38" s="216"/>
      <c r="V38" s="216"/>
      <c r="W38" s="216"/>
      <c r="X38" s="216"/>
      <c r="Y38" s="77" t="s">
        <v>25</v>
      </c>
      <c r="Z38" s="215">
        <f>$AP$19*Z35</f>
        <v>1200</v>
      </c>
      <c r="AA38" s="216"/>
      <c r="AB38" s="216"/>
      <c r="AC38" s="216"/>
      <c r="AD38" s="216"/>
      <c r="AE38" s="216"/>
      <c r="AF38" s="216"/>
      <c r="AG38" s="77" t="s">
        <v>25</v>
      </c>
      <c r="AH38" s="215">
        <f>$AP$19*AH35</f>
        <v>400</v>
      </c>
      <c r="AI38" s="216"/>
      <c r="AJ38" s="216"/>
      <c r="AK38" s="216"/>
      <c r="AL38" s="216"/>
      <c r="AM38" s="216"/>
      <c r="AN38" s="216"/>
      <c r="AO38" s="77" t="s">
        <v>25</v>
      </c>
      <c r="AP38" s="215">
        <f t="shared" si="1"/>
        <v>5200</v>
      </c>
      <c r="AQ38" s="216"/>
      <c r="AR38" s="216"/>
      <c r="AS38" s="216"/>
      <c r="AT38" s="216"/>
      <c r="AU38" s="216"/>
      <c r="AV38" s="77" t="s">
        <v>25</v>
      </c>
      <c r="AW38" s="19"/>
      <c r="AX38" s="36"/>
      <c r="AY38" s="36"/>
    </row>
    <row r="39" spans="1:51" s="7" customFormat="1" ht="19.5" customHeight="1" thickBot="1" x14ac:dyDescent="0.25">
      <c r="A39" s="219" t="s">
        <v>36</v>
      </c>
      <c r="B39" s="220"/>
      <c r="C39" s="220"/>
      <c r="D39" s="220"/>
      <c r="E39" s="220"/>
      <c r="F39" s="220"/>
      <c r="G39" s="220"/>
      <c r="H39" s="220"/>
      <c r="I39" s="221"/>
      <c r="J39" s="222">
        <f>SUM(J36:P38)</f>
        <v>202200</v>
      </c>
      <c r="K39" s="223"/>
      <c r="L39" s="223"/>
      <c r="M39" s="223"/>
      <c r="N39" s="223"/>
      <c r="O39" s="223"/>
      <c r="P39" s="223"/>
      <c r="Q39" s="78" t="s">
        <v>25</v>
      </c>
      <c r="R39" s="222">
        <f>SUM(R36:X38)</f>
        <v>81300</v>
      </c>
      <c r="S39" s="223"/>
      <c r="T39" s="223"/>
      <c r="U39" s="223"/>
      <c r="V39" s="223"/>
      <c r="W39" s="223"/>
      <c r="X39" s="223"/>
      <c r="Y39" s="78" t="s">
        <v>25</v>
      </c>
      <c r="Z39" s="222">
        <f>SUM(Z36:AF38)</f>
        <v>91200</v>
      </c>
      <c r="AA39" s="223"/>
      <c r="AB39" s="223"/>
      <c r="AC39" s="223"/>
      <c r="AD39" s="223"/>
      <c r="AE39" s="223"/>
      <c r="AF39" s="223"/>
      <c r="AG39" s="78" t="s">
        <v>25</v>
      </c>
      <c r="AH39" s="222">
        <f>SUM(AH36:AN38)</f>
        <v>23800</v>
      </c>
      <c r="AI39" s="223"/>
      <c r="AJ39" s="223"/>
      <c r="AK39" s="223"/>
      <c r="AL39" s="223"/>
      <c r="AM39" s="223"/>
      <c r="AN39" s="223"/>
      <c r="AO39" s="78" t="s">
        <v>25</v>
      </c>
      <c r="AP39" s="79" t="s">
        <v>37</v>
      </c>
      <c r="AQ39" s="224">
        <f>SUM(J39+R39+Z39+AH39)</f>
        <v>398500</v>
      </c>
      <c r="AR39" s="224"/>
      <c r="AS39" s="224"/>
      <c r="AT39" s="224"/>
      <c r="AU39" s="224"/>
      <c r="AV39" s="78" t="s">
        <v>38</v>
      </c>
      <c r="AW39" s="20"/>
      <c r="AX39" s="36"/>
      <c r="AY39" s="36"/>
    </row>
    <row r="40" spans="1:51" s="7" customFormat="1" ht="16.5" customHeight="1" thickTop="1" x14ac:dyDescent="0.2">
      <c r="A40" s="227" t="s">
        <v>90</v>
      </c>
      <c r="B40" s="228"/>
      <c r="C40" s="228"/>
      <c r="D40" s="228"/>
      <c r="E40" s="228"/>
      <c r="F40" s="228"/>
      <c r="G40" s="228"/>
      <c r="H40" s="228"/>
      <c r="I40" s="229"/>
      <c r="J40" s="360" t="s">
        <v>39</v>
      </c>
      <c r="K40" s="361"/>
      <c r="L40" s="361"/>
      <c r="M40" s="361"/>
      <c r="N40" s="361"/>
      <c r="O40" s="233" t="s">
        <v>40</v>
      </c>
      <c r="P40" s="234"/>
      <c r="Q40" s="235"/>
      <c r="R40" s="360" t="s">
        <v>39</v>
      </c>
      <c r="S40" s="361"/>
      <c r="T40" s="361"/>
      <c r="U40" s="361"/>
      <c r="V40" s="361"/>
      <c r="W40" s="233" t="s">
        <v>40</v>
      </c>
      <c r="X40" s="234"/>
      <c r="Y40" s="235"/>
      <c r="Z40" s="360" t="s">
        <v>39</v>
      </c>
      <c r="AA40" s="361"/>
      <c r="AB40" s="361"/>
      <c r="AC40" s="361"/>
      <c r="AD40" s="361"/>
      <c r="AE40" s="233" t="s">
        <v>40</v>
      </c>
      <c r="AF40" s="234"/>
      <c r="AG40" s="235"/>
      <c r="AH40" s="360" t="s">
        <v>39</v>
      </c>
      <c r="AI40" s="361"/>
      <c r="AJ40" s="361"/>
      <c r="AK40" s="361"/>
      <c r="AL40" s="361"/>
      <c r="AM40" s="233" t="s">
        <v>40</v>
      </c>
      <c r="AN40" s="234"/>
      <c r="AO40" s="235"/>
      <c r="AP40" s="358" t="s">
        <v>41</v>
      </c>
      <c r="AQ40" s="234"/>
      <c r="AR40" s="234"/>
      <c r="AS40" s="234"/>
      <c r="AT40" s="234"/>
      <c r="AU40" s="234"/>
      <c r="AV40" s="235"/>
      <c r="AW40" s="21"/>
      <c r="AX40" s="41" t="s">
        <v>91</v>
      </c>
      <c r="AY40" s="39"/>
    </row>
    <row r="41" spans="1:51" s="7" customFormat="1" ht="9" customHeight="1" x14ac:dyDescent="0.2">
      <c r="A41" s="230"/>
      <c r="B41" s="231"/>
      <c r="C41" s="231"/>
      <c r="D41" s="231"/>
      <c r="E41" s="231"/>
      <c r="F41" s="231"/>
      <c r="G41" s="231"/>
      <c r="H41" s="231"/>
      <c r="I41" s="232"/>
      <c r="J41" s="225" t="s">
        <v>118</v>
      </c>
      <c r="K41" s="226"/>
      <c r="L41" s="226"/>
      <c r="M41" s="226"/>
      <c r="N41" s="226"/>
      <c r="O41" s="236"/>
      <c r="P41" s="237"/>
      <c r="Q41" s="238"/>
      <c r="R41" s="225" t="s">
        <v>118</v>
      </c>
      <c r="S41" s="226"/>
      <c r="T41" s="226"/>
      <c r="U41" s="226"/>
      <c r="V41" s="226"/>
      <c r="W41" s="236"/>
      <c r="X41" s="237"/>
      <c r="Y41" s="238"/>
      <c r="Z41" s="225" t="s">
        <v>118</v>
      </c>
      <c r="AA41" s="226"/>
      <c r="AB41" s="226"/>
      <c r="AC41" s="226"/>
      <c r="AD41" s="226"/>
      <c r="AE41" s="236"/>
      <c r="AF41" s="237"/>
      <c r="AG41" s="238"/>
      <c r="AH41" s="225" t="s">
        <v>118</v>
      </c>
      <c r="AI41" s="226"/>
      <c r="AJ41" s="226"/>
      <c r="AK41" s="226"/>
      <c r="AL41" s="226"/>
      <c r="AM41" s="236"/>
      <c r="AN41" s="237"/>
      <c r="AO41" s="238"/>
      <c r="AP41" s="359"/>
      <c r="AQ41" s="237"/>
      <c r="AR41" s="237"/>
      <c r="AS41" s="237"/>
      <c r="AT41" s="237"/>
      <c r="AU41" s="237"/>
      <c r="AV41" s="238"/>
      <c r="AW41" s="21"/>
      <c r="AX41" s="41"/>
      <c r="AY41" s="39"/>
    </row>
    <row r="42" spans="1:51" s="7" customFormat="1" ht="19.5" customHeight="1" x14ac:dyDescent="0.2">
      <c r="A42" s="125" t="s">
        <v>104</v>
      </c>
      <c r="B42" s="126"/>
      <c r="C42" s="126"/>
      <c r="D42" s="126"/>
      <c r="E42" s="127"/>
      <c r="F42" s="368">
        <v>20</v>
      </c>
      <c r="G42" s="368"/>
      <c r="H42" s="368"/>
      <c r="I42" s="80" t="s">
        <v>42</v>
      </c>
      <c r="J42" s="123">
        <f>J$19/1.1*$F42/100</f>
        <v>2999.9999999999995</v>
      </c>
      <c r="K42" s="124"/>
      <c r="L42" s="124"/>
      <c r="M42" s="124"/>
      <c r="N42" s="60" t="s">
        <v>25</v>
      </c>
      <c r="O42" s="367"/>
      <c r="P42" s="368"/>
      <c r="Q42" s="61" t="s">
        <v>43</v>
      </c>
      <c r="R42" s="123">
        <f>R$19/1.1*$F42/100</f>
        <v>2399.9999999999995</v>
      </c>
      <c r="S42" s="124"/>
      <c r="T42" s="124"/>
      <c r="U42" s="124"/>
      <c r="V42" s="60" t="s">
        <v>25</v>
      </c>
      <c r="W42" s="367"/>
      <c r="X42" s="368"/>
      <c r="Y42" s="61" t="s">
        <v>43</v>
      </c>
      <c r="Z42" s="123">
        <f>Z$19/1.1*$F42/100</f>
        <v>2699.9999999999995</v>
      </c>
      <c r="AA42" s="124"/>
      <c r="AB42" s="124"/>
      <c r="AC42" s="124"/>
      <c r="AD42" s="60" t="s">
        <v>25</v>
      </c>
      <c r="AE42" s="367"/>
      <c r="AF42" s="368"/>
      <c r="AG42" s="61" t="s">
        <v>43</v>
      </c>
      <c r="AH42" s="123">
        <f>AH$19/1.1*$F42/100</f>
        <v>2100</v>
      </c>
      <c r="AI42" s="124"/>
      <c r="AJ42" s="124"/>
      <c r="AK42" s="124"/>
      <c r="AL42" s="60" t="s">
        <v>25</v>
      </c>
      <c r="AM42" s="367"/>
      <c r="AN42" s="368"/>
      <c r="AO42" s="61" t="s">
        <v>43</v>
      </c>
      <c r="AP42" s="130">
        <f>(J42*O42)+(R42*W42)+(Z42*AE42)+(AH42*AM42)</f>
        <v>0</v>
      </c>
      <c r="AQ42" s="131"/>
      <c r="AR42" s="131"/>
      <c r="AS42" s="131"/>
      <c r="AT42" s="131"/>
      <c r="AU42" s="131"/>
      <c r="AV42" s="75" t="s">
        <v>25</v>
      </c>
      <c r="AW42" s="19"/>
      <c r="AX42" s="36" t="s">
        <v>117</v>
      </c>
      <c r="AY42" s="36"/>
    </row>
    <row r="43" spans="1:51" s="7" customFormat="1" ht="19.5" customHeight="1" x14ac:dyDescent="0.2">
      <c r="A43" s="125" t="s">
        <v>105</v>
      </c>
      <c r="B43" s="126"/>
      <c r="C43" s="126"/>
      <c r="D43" s="126"/>
      <c r="E43" s="127"/>
      <c r="F43" s="368">
        <v>20</v>
      </c>
      <c r="G43" s="368"/>
      <c r="H43" s="368"/>
      <c r="I43" s="80" t="s">
        <v>42</v>
      </c>
      <c r="J43" s="123">
        <f t="shared" ref="J43:J50" si="2">J$19/1.1*$F43/100</f>
        <v>2999.9999999999995</v>
      </c>
      <c r="K43" s="124"/>
      <c r="L43" s="124"/>
      <c r="M43" s="124"/>
      <c r="N43" s="60" t="s">
        <v>25</v>
      </c>
      <c r="O43" s="367"/>
      <c r="P43" s="368"/>
      <c r="Q43" s="61" t="s">
        <v>43</v>
      </c>
      <c r="R43" s="123">
        <f t="shared" ref="R43:R50" si="3">R$19/1.1*$F43/100</f>
        <v>2399.9999999999995</v>
      </c>
      <c r="S43" s="124"/>
      <c r="T43" s="124"/>
      <c r="U43" s="124"/>
      <c r="V43" s="60" t="s">
        <v>25</v>
      </c>
      <c r="W43" s="367"/>
      <c r="X43" s="368"/>
      <c r="Y43" s="61" t="s">
        <v>43</v>
      </c>
      <c r="Z43" s="123">
        <f t="shared" ref="Z43:Z50" si="4">Z$19/1.1*$F43/100</f>
        <v>2699.9999999999995</v>
      </c>
      <c r="AA43" s="124"/>
      <c r="AB43" s="124"/>
      <c r="AC43" s="124"/>
      <c r="AD43" s="60" t="s">
        <v>25</v>
      </c>
      <c r="AE43" s="367"/>
      <c r="AF43" s="368"/>
      <c r="AG43" s="61" t="s">
        <v>43</v>
      </c>
      <c r="AH43" s="123">
        <f t="shared" ref="AH43:AH50" si="5">AH$19/1.1*$F43/100</f>
        <v>2100</v>
      </c>
      <c r="AI43" s="124"/>
      <c r="AJ43" s="124"/>
      <c r="AK43" s="124"/>
      <c r="AL43" s="60" t="s">
        <v>25</v>
      </c>
      <c r="AM43" s="367"/>
      <c r="AN43" s="368"/>
      <c r="AO43" s="61" t="s">
        <v>43</v>
      </c>
      <c r="AP43" s="130">
        <f t="shared" ref="AP43:AP46" si="6">(J43*O43)+(R43*W43)+(Z43*AE43)+(AH43*AM43)</f>
        <v>0</v>
      </c>
      <c r="AQ43" s="131"/>
      <c r="AR43" s="131"/>
      <c r="AS43" s="131"/>
      <c r="AT43" s="131"/>
      <c r="AU43" s="131"/>
      <c r="AV43" s="75" t="s">
        <v>25</v>
      </c>
      <c r="AW43" s="19"/>
      <c r="AX43" s="36" t="s">
        <v>116</v>
      </c>
      <c r="AY43" s="36"/>
    </row>
    <row r="44" spans="1:51" s="7" customFormat="1" ht="19.5" customHeight="1" x14ac:dyDescent="0.2">
      <c r="A44" s="125" t="s">
        <v>106</v>
      </c>
      <c r="B44" s="126"/>
      <c r="C44" s="126"/>
      <c r="D44" s="126"/>
      <c r="E44" s="127"/>
      <c r="F44" s="368">
        <v>20</v>
      </c>
      <c r="G44" s="368"/>
      <c r="H44" s="368"/>
      <c r="I44" s="80" t="s">
        <v>42</v>
      </c>
      <c r="J44" s="123">
        <f t="shared" si="2"/>
        <v>2999.9999999999995</v>
      </c>
      <c r="K44" s="124"/>
      <c r="L44" s="124"/>
      <c r="M44" s="124"/>
      <c r="N44" s="60" t="s">
        <v>25</v>
      </c>
      <c r="O44" s="367">
        <v>2</v>
      </c>
      <c r="P44" s="368"/>
      <c r="Q44" s="61" t="s">
        <v>43</v>
      </c>
      <c r="R44" s="123">
        <f t="shared" si="3"/>
        <v>2399.9999999999995</v>
      </c>
      <c r="S44" s="124"/>
      <c r="T44" s="124"/>
      <c r="U44" s="124"/>
      <c r="V44" s="60" t="s">
        <v>25</v>
      </c>
      <c r="W44" s="367">
        <v>1</v>
      </c>
      <c r="X44" s="368"/>
      <c r="Y44" s="61" t="s">
        <v>43</v>
      </c>
      <c r="Z44" s="123">
        <f t="shared" si="4"/>
        <v>2699.9999999999995</v>
      </c>
      <c r="AA44" s="124"/>
      <c r="AB44" s="124"/>
      <c r="AC44" s="124"/>
      <c r="AD44" s="60" t="s">
        <v>25</v>
      </c>
      <c r="AE44" s="367">
        <v>1</v>
      </c>
      <c r="AF44" s="368"/>
      <c r="AG44" s="61" t="s">
        <v>43</v>
      </c>
      <c r="AH44" s="123">
        <f t="shared" si="5"/>
        <v>2100</v>
      </c>
      <c r="AI44" s="124"/>
      <c r="AJ44" s="124"/>
      <c r="AK44" s="124"/>
      <c r="AL44" s="60" t="s">
        <v>25</v>
      </c>
      <c r="AM44" s="367">
        <v>1</v>
      </c>
      <c r="AN44" s="368"/>
      <c r="AO44" s="61" t="s">
        <v>43</v>
      </c>
      <c r="AP44" s="130">
        <f t="shared" si="6"/>
        <v>13199.999999999998</v>
      </c>
      <c r="AQ44" s="131"/>
      <c r="AR44" s="131"/>
      <c r="AS44" s="131"/>
      <c r="AT44" s="131"/>
      <c r="AU44" s="131"/>
      <c r="AV44" s="75" t="s">
        <v>25</v>
      </c>
      <c r="AW44" s="19"/>
      <c r="AX44" s="36" t="s">
        <v>115</v>
      </c>
      <c r="AY44" s="36"/>
    </row>
    <row r="45" spans="1:51" s="7" customFormat="1" ht="19.5" customHeight="1" x14ac:dyDescent="0.2">
      <c r="A45" s="125" t="s">
        <v>107</v>
      </c>
      <c r="B45" s="126"/>
      <c r="C45" s="126"/>
      <c r="D45" s="126"/>
      <c r="E45" s="127"/>
      <c r="F45" s="368">
        <v>20</v>
      </c>
      <c r="G45" s="368"/>
      <c r="H45" s="368"/>
      <c r="I45" s="80" t="s">
        <v>42</v>
      </c>
      <c r="J45" s="123">
        <f t="shared" si="2"/>
        <v>2999.9999999999995</v>
      </c>
      <c r="K45" s="124"/>
      <c r="L45" s="124"/>
      <c r="M45" s="124"/>
      <c r="N45" s="60" t="s">
        <v>25</v>
      </c>
      <c r="O45" s="367"/>
      <c r="P45" s="368"/>
      <c r="Q45" s="61" t="s">
        <v>43</v>
      </c>
      <c r="R45" s="123">
        <f t="shared" si="3"/>
        <v>2399.9999999999995</v>
      </c>
      <c r="S45" s="124"/>
      <c r="T45" s="124"/>
      <c r="U45" s="124"/>
      <c r="V45" s="60" t="s">
        <v>25</v>
      </c>
      <c r="W45" s="367"/>
      <c r="X45" s="368"/>
      <c r="Y45" s="61" t="s">
        <v>43</v>
      </c>
      <c r="Z45" s="123">
        <f t="shared" si="4"/>
        <v>2699.9999999999995</v>
      </c>
      <c r="AA45" s="124"/>
      <c r="AB45" s="124"/>
      <c r="AC45" s="124"/>
      <c r="AD45" s="60" t="s">
        <v>25</v>
      </c>
      <c r="AE45" s="367"/>
      <c r="AF45" s="368"/>
      <c r="AG45" s="61" t="s">
        <v>43</v>
      </c>
      <c r="AH45" s="123">
        <f t="shared" si="5"/>
        <v>2100</v>
      </c>
      <c r="AI45" s="124"/>
      <c r="AJ45" s="124"/>
      <c r="AK45" s="124"/>
      <c r="AL45" s="60" t="s">
        <v>25</v>
      </c>
      <c r="AM45" s="367">
        <v>1</v>
      </c>
      <c r="AN45" s="368"/>
      <c r="AO45" s="61" t="s">
        <v>43</v>
      </c>
      <c r="AP45" s="130">
        <f t="shared" si="6"/>
        <v>2100</v>
      </c>
      <c r="AQ45" s="131"/>
      <c r="AR45" s="131"/>
      <c r="AS45" s="131"/>
      <c r="AT45" s="131"/>
      <c r="AU45" s="131"/>
      <c r="AV45" s="75" t="s">
        <v>25</v>
      </c>
      <c r="AW45" s="19"/>
      <c r="AX45" s="36" t="s">
        <v>114</v>
      </c>
      <c r="AY45" s="36"/>
    </row>
    <row r="46" spans="1:51" s="7" customFormat="1" ht="19.5" customHeight="1" x14ac:dyDescent="0.2">
      <c r="A46" s="125" t="s">
        <v>108</v>
      </c>
      <c r="B46" s="126"/>
      <c r="C46" s="126"/>
      <c r="D46" s="126"/>
      <c r="E46" s="127"/>
      <c r="F46" s="368">
        <v>20</v>
      </c>
      <c r="G46" s="368"/>
      <c r="H46" s="368"/>
      <c r="I46" s="80" t="s">
        <v>42</v>
      </c>
      <c r="J46" s="123">
        <f t="shared" si="2"/>
        <v>2999.9999999999995</v>
      </c>
      <c r="K46" s="124"/>
      <c r="L46" s="124"/>
      <c r="M46" s="124"/>
      <c r="N46" s="60" t="s">
        <v>25</v>
      </c>
      <c r="O46" s="367"/>
      <c r="P46" s="368"/>
      <c r="Q46" s="61" t="s">
        <v>43</v>
      </c>
      <c r="R46" s="123">
        <f t="shared" si="3"/>
        <v>2399.9999999999995</v>
      </c>
      <c r="S46" s="124"/>
      <c r="T46" s="124"/>
      <c r="U46" s="124"/>
      <c r="V46" s="60" t="s">
        <v>25</v>
      </c>
      <c r="W46" s="367"/>
      <c r="X46" s="368"/>
      <c r="Y46" s="61" t="s">
        <v>43</v>
      </c>
      <c r="Z46" s="123">
        <f t="shared" si="4"/>
        <v>2699.9999999999995</v>
      </c>
      <c r="AA46" s="124"/>
      <c r="AB46" s="124"/>
      <c r="AC46" s="124"/>
      <c r="AD46" s="60" t="s">
        <v>25</v>
      </c>
      <c r="AE46" s="367"/>
      <c r="AF46" s="368"/>
      <c r="AG46" s="61" t="s">
        <v>43</v>
      </c>
      <c r="AH46" s="123">
        <f t="shared" si="5"/>
        <v>2100</v>
      </c>
      <c r="AI46" s="124"/>
      <c r="AJ46" s="124"/>
      <c r="AK46" s="124"/>
      <c r="AL46" s="60" t="s">
        <v>25</v>
      </c>
      <c r="AM46" s="367">
        <v>1</v>
      </c>
      <c r="AN46" s="368"/>
      <c r="AO46" s="61" t="s">
        <v>43</v>
      </c>
      <c r="AP46" s="130">
        <f t="shared" si="6"/>
        <v>2100</v>
      </c>
      <c r="AQ46" s="131"/>
      <c r="AR46" s="131"/>
      <c r="AS46" s="131"/>
      <c r="AT46" s="131"/>
      <c r="AU46" s="131"/>
      <c r="AV46" s="75" t="s">
        <v>25</v>
      </c>
      <c r="AW46" s="19"/>
      <c r="AX46" s="36" t="s">
        <v>113</v>
      </c>
      <c r="AY46" s="36"/>
    </row>
    <row r="47" spans="1:51" s="7" customFormat="1" ht="19.5" customHeight="1" x14ac:dyDescent="0.2">
      <c r="A47" s="125" t="s">
        <v>109</v>
      </c>
      <c r="B47" s="126"/>
      <c r="C47" s="126"/>
      <c r="D47" s="126"/>
      <c r="E47" s="127"/>
      <c r="F47" s="368">
        <v>50</v>
      </c>
      <c r="G47" s="368"/>
      <c r="H47" s="368"/>
      <c r="I47" s="80" t="s">
        <v>42</v>
      </c>
      <c r="J47" s="123">
        <f t="shared" si="2"/>
        <v>7499.9999999999991</v>
      </c>
      <c r="K47" s="124"/>
      <c r="L47" s="124"/>
      <c r="M47" s="124"/>
      <c r="N47" s="60" t="s">
        <v>25</v>
      </c>
      <c r="O47" s="367"/>
      <c r="P47" s="368"/>
      <c r="Q47" s="61" t="s">
        <v>43</v>
      </c>
      <c r="R47" s="123">
        <f t="shared" si="3"/>
        <v>5999.9999999999991</v>
      </c>
      <c r="S47" s="124"/>
      <c r="T47" s="124"/>
      <c r="U47" s="124"/>
      <c r="V47" s="60" t="s">
        <v>25</v>
      </c>
      <c r="W47" s="367"/>
      <c r="X47" s="368"/>
      <c r="Y47" s="61" t="s">
        <v>43</v>
      </c>
      <c r="Z47" s="123">
        <f t="shared" si="4"/>
        <v>6749.9999999999991</v>
      </c>
      <c r="AA47" s="124"/>
      <c r="AB47" s="124"/>
      <c r="AC47" s="124"/>
      <c r="AD47" s="60" t="s">
        <v>25</v>
      </c>
      <c r="AE47" s="367"/>
      <c r="AF47" s="368"/>
      <c r="AG47" s="61" t="s">
        <v>43</v>
      </c>
      <c r="AH47" s="123">
        <f t="shared" si="5"/>
        <v>5250</v>
      </c>
      <c r="AI47" s="124"/>
      <c r="AJ47" s="124"/>
      <c r="AK47" s="124"/>
      <c r="AL47" s="60" t="s">
        <v>25</v>
      </c>
      <c r="AM47" s="367">
        <v>1</v>
      </c>
      <c r="AN47" s="368"/>
      <c r="AO47" s="61" t="s">
        <v>43</v>
      </c>
      <c r="AP47" s="130">
        <f>(J47*O47)+(R47*W47)+(Z47*AE47)+(AH47*AM47)</f>
        <v>5250</v>
      </c>
      <c r="AQ47" s="131"/>
      <c r="AR47" s="131"/>
      <c r="AS47" s="131"/>
      <c r="AT47" s="131"/>
      <c r="AU47" s="131"/>
      <c r="AV47" s="75" t="s">
        <v>25</v>
      </c>
      <c r="AW47" s="19"/>
      <c r="AX47" s="36" t="s">
        <v>102</v>
      </c>
      <c r="AY47" s="36"/>
    </row>
    <row r="48" spans="1:51" s="7" customFormat="1" ht="19.5" customHeight="1" x14ac:dyDescent="0.2">
      <c r="A48" s="125" t="s">
        <v>110</v>
      </c>
      <c r="B48" s="126"/>
      <c r="C48" s="126"/>
      <c r="D48" s="126"/>
      <c r="E48" s="127"/>
      <c r="F48" s="368">
        <v>50</v>
      </c>
      <c r="G48" s="368"/>
      <c r="H48" s="368"/>
      <c r="I48" s="80" t="s">
        <v>42</v>
      </c>
      <c r="J48" s="123">
        <f t="shared" si="2"/>
        <v>7499.9999999999991</v>
      </c>
      <c r="K48" s="124"/>
      <c r="L48" s="124"/>
      <c r="M48" s="124"/>
      <c r="N48" s="60" t="s">
        <v>25</v>
      </c>
      <c r="O48" s="367"/>
      <c r="P48" s="368"/>
      <c r="Q48" s="61" t="s">
        <v>43</v>
      </c>
      <c r="R48" s="123">
        <f t="shared" si="3"/>
        <v>5999.9999999999991</v>
      </c>
      <c r="S48" s="124"/>
      <c r="T48" s="124"/>
      <c r="U48" s="124"/>
      <c r="V48" s="60" t="s">
        <v>25</v>
      </c>
      <c r="W48" s="367"/>
      <c r="X48" s="368"/>
      <c r="Y48" s="61" t="s">
        <v>43</v>
      </c>
      <c r="Z48" s="123">
        <f t="shared" si="4"/>
        <v>6749.9999999999991</v>
      </c>
      <c r="AA48" s="124"/>
      <c r="AB48" s="124"/>
      <c r="AC48" s="124"/>
      <c r="AD48" s="60" t="s">
        <v>25</v>
      </c>
      <c r="AE48" s="367"/>
      <c r="AF48" s="368"/>
      <c r="AG48" s="61" t="s">
        <v>43</v>
      </c>
      <c r="AH48" s="123">
        <f t="shared" si="5"/>
        <v>5250</v>
      </c>
      <c r="AI48" s="124"/>
      <c r="AJ48" s="124"/>
      <c r="AK48" s="124"/>
      <c r="AL48" s="60" t="s">
        <v>25</v>
      </c>
      <c r="AM48" s="367">
        <v>1</v>
      </c>
      <c r="AN48" s="368"/>
      <c r="AO48" s="61" t="s">
        <v>43</v>
      </c>
      <c r="AP48" s="130">
        <f t="shared" ref="AP48:AP50" si="7">(J48*O48)+(R48*W48)+(Z48*AE48)+(AH48*AM48)</f>
        <v>5250</v>
      </c>
      <c r="AQ48" s="131"/>
      <c r="AR48" s="131"/>
      <c r="AS48" s="131"/>
      <c r="AT48" s="131"/>
      <c r="AU48" s="131"/>
      <c r="AV48" s="75" t="s">
        <v>25</v>
      </c>
      <c r="AW48" s="19"/>
      <c r="AX48" s="36" t="s">
        <v>101</v>
      </c>
      <c r="AY48" s="36"/>
    </row>
    <row r="49" spans="1:51" s="7" customFormat="1" ht="19.5" customHeight="1" x14ac:dyDescent="0.2">
      <c r="A49" s="125" t="s">
        <v>111</v>
      </c>
      <c r="B49" s="126"/>
      <c r="C49" s="126"/>
      <c r="D49" s="126"/>
      <c r="E49" s="127"/>
      <c r="F49" s="368">
        <v>50</v>
      </c>
      <c r="G49" s="368"/>
      <c r="H49" s="368"/>
      <c r="I49" s="80" t="s">
        <v>42</v>
      </c>
      <c r="J49" s="123">
        <f t="shared" si="2"/>
        <v>7499.9999999999991</v>
      </c>
      <c r="K49" s="124"/>
      <c r="L49" s="124"/>
      <c r="M49" s="124"/>
      <c r="N49" s="60" t="s">
        <v>25</v>
      </c>
      <c r="O49" s="367"/>
      <c r="P49" s="368"/>
      <c r="Q49" s="61" t="s">
        <v>43</v>
      </c>
      <c r="R49" s="123">
        <f t="shared" si="3"/>
        <v>5999.9999999999991</v>
      </c>
      <c r="S49" s="124"/>
      <c r="T49" s="124"/>
      <c r="U49" s="124"/>
      <c r="V49" s="60" t="s">
        <v>25</v>
      </c>
      <c r="W49" s="367"/>
      <c r="X49" s="368"/>
      <c r="Y49" s="61" t="s">
        <v>43</v>
      </c>
      <c r="Z49" s="123">
        <f t="shared" si="4"/>
        <v>6749.9999999999991</v>
      </c>
      <c r="AA49" s="124"/>
      <c r="AB49" s="124"/>
      <c r="AC49" s="124"/>
      <c r="AD49" s="60" t="s">
        <v>25</v>
      </c>
      <c r="AE49" s="367"/>
      <c r="AF49" s="368"/>
      <c r="AG49" s="61" t="s">
        <v>43</v>
      </c>
      <c r="AH49" s="123">
        <f t="shared" si="5"/>
        <v>5250</v>
      </c>
      <c r="AI49" s="124"/>
      <c r="AJ49" s="124"/>
      <c r="AK49" s="124"/>
      <c r="AL49" s="60" t="s">
        <v>25</v>
      </c>
      <c r="AM49" s="367"/>
      <c r="AN49" s="368"/>
      <c r="AO49" s="61" t="s">
        <v>43</v>
      </c>
      <c r="AP49" s="130">
        <f t="shared" si="7"/>
        <v>0</v>
      </c>
      <c r="AQ49" s="131"/>
      <c r="AR49" s="131"/>
      <c r="AS49" s="131"/>
      <c r="AT49" s="131"/>
      <c r="AU49" s="131"/>
      <c r="AV49" s="75" t="s">
        <v>25</v>
      </c>
      <c r="AW49" s="19"/>
      <c r="AX49" s="36" t="s">
        <v>100</v>
      </c>
      <c r="AY49" s="36"/>
    </row>
    <row r="50" spans="1:51" s="7" customFormat="1" ht="19.5" customHeight="1" x14ac:dyDescent="0.2">
      <c r="A50" s="120" t="s">
        <v>103</v>
      </c>
      <c r="B50" s="121"/>
      <c r="C50" s="121"/>
      <c r="D50" s="121"/>
      <c r="E50" s="122"/>
      <c r="F50" s="368">
        <v>100</v>
      </c>
      <c r="G50" s="368"/>
      <c r="H50" s="368"/>
      <c r="I50" s="81" t="s">
        <v>42</v>
      </c>
      <c r="J50" s="123">
        <f t="shared" si="2"/>
        <v>14999.999999999998</v>
      </c>
      <c r="K50" s="124"/>
      <c r="L50" s="124"/>
      <c r="M50" s="124"/>
      <c r="N50" s="60" t="s">
        <v>25</v>
      </c>
      <c r="O50" s="369"/>
      <c r="P50" s="370"/>
      <c r="Q50" s="62" t="s">
        <v>43</v>
      </c>
      <c r="R50" s="123">
        <f t="shared" si="3"/>
        <v>11999.999999999998</v>
      </c>
      <c r="S50" s="124"/>
      <c r="T50" s="124"/>
      <c r="U50" s="124"/>
      <c r="V50" s="60" t="s">
        <v>25</v>
      </c>
      <c r="W50" s="369"/>
      <c r="X50" s="370"/>
      <c r="Y50" s="62" t="s">
        <v>43</v>
      </c>
      <c r="Z50" s="123">
        <f t="shared" si="4"/>
        <v>13499.999999999998</v>
      </c>
      <c r="AA50" s="124"/>
      <c r="AB50" s="124"/>
      <c r="AC50" s="124"/>
      <c r="AD50" s="60" t="s">
        <v>25</v>
      </c>
      <c r="AE50" s="369"/>
      <c r="AF50" s="370"/>
      <c r="AG50" s="62" t="s">
        <v>43</v>
      </c>
      <c r="AH50" s="123">
        <f t="shared" si="5"/>
        <v>10500</v>
      </c>
      <c r="AI50" s="124"/>
      <c r="AJ50" s="124"/>
      <c r="AK50" s="124"/>
      <c r="AL50" s="60" t="s">
        <v>25</v>
      </c>
      <c r="AM50" s="369"/>
      <c r="AN50" s="370"/>
      <c r="AO50" s="62" t="s">
        <v>43</v>
      </c>
      <c r="AP50" s="252">
        <f t="shared" si="7"/>
        <v>0</v>
      </c>
      <c r="AQ50" s="253"/>
      <c r="AR50" s="253"/>
      <c r="AS50" s="253"/>
      <c r="AT50" s="253"/>
      <c r="AU50" s="253"/>
      <c r="AV50" s="75" t="s">
        <v>25</v>
      </c>
      <c r="AW50" s="19"/>
      <c r="AX50" s="36" t="s">
        <v>98</v>
      </c>
      <c r="AY50" s="36"/>
    </row>
    <row r="51" spans="1:51" s="7" customFormat="1" ht="19.5" customHeight="1" x14ac:dyDescent="0.2">
      <c r="A51" s="239" t="s">
        <v>44</v>
      </c>
      <c r="B51" s="240"/>
      <c r="C51" s="240"/>
      <c r="D51" s="240"/>
      <c r="E51" s="240"/>
      <c r="F51" s="240"/>
      <c r="G51" s="240"/>
      <c r="H51" s="240"/>
      <c r="I51" s="241"/>
      <c r="J51" s="245" t="s">
        <v>89</v>
      </c>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7"/>
      <c r="AP51" s="82" t="s">
        <v>45</v>
      </c>
      <c r="AQ51" s="242">
        <f>SUM(AP42:AU50)</f>
        <v>27900</v>
      </c>
      <c r="AR51" s="242"/>
      <c r="AS51" s="242"/>
      <c r="AT51" s="242"/>
      <c r="AU51" s="242"/>
      <c r="AV51" s="77" t="s">
        <v>25</v>
      </c>
      <c r="AW51" s="19"/>
      <c r="AX51" s="37" t="s">
        <v>85</v>
      </c>
      <c r="AY51" s="39"/>
    </row>
    <row r="52" spans="1:51" s="7" customFormat="1" ht="19.5" customHeight="1" x14ac:dyDescent="0.2">
      <c r="A52" s="239" t="s">
        <v>46</v>
      </c>
      <c r="B52" s="240"/>
      <c r="C52" s="240"/>
      <c r="D52" s="240"/>
      <c r="E52" s="240"/>
      <c r="F52" s="240"/>
      <c r="G52" s="240"/>
      <c r="H52" s="240"/>
      <c r="I52" s="241"/>
      <c r="J52" s="245" t="s">
        <v>87</v>
      </c>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7"/>
      <c r="AP52" s="83" t="s">
        <v>48</v>
      </c>
      <c r="AQ52" s="366">
        <v>12000</v>
      </c>
      <c r="AR52" s="366"/>
      <c r="AS52" s="366"/>
      <c r="AT52" s="366"/>
      <c r="AU52" s="366"/>
      <c r="AV52" s="77" t="s">
        <v>25</v>
      </c>
      <c r="AW52" s="19"/>
      <c r="AX52" s="36" t="s">
        <v>57</v>
      </c>
      <c r="AY52" s="36"/>
    </row>
    <row r="53" spans="1:51" ht="7.5" customHeight="1" x14ac:dyDescent="0.15">
      <c r="AX53" s="113" t="s">
        <v>92</v>
      </c>
      <c r="AY53" s="36"/>
    </row>
    <row r="54" spans="1:51" ht="31.5" customHeight="1" x14ac:dyDescent="0.15">
      <c r="A54" s="262" t="s">
        <v>121</v>
      </c>
      <c r="B54" s="263"/>
      <c r="C54" s="263"/>
      <c r="D54" s="263"/>
      <c r="E54" s="263"/>
      <c r="F54" s="263"/>
      <c r="G54" s="263"/>
      <c r="H54" s="263"/>
      <c r="I54" s="264"/>
      <c r="J54" s="265">
        <f>SUM(AQ39+AQ52+AQ51)</f>
        <v>438400</v>
      </c>
      <c r="K54" s="266"/>
      <c r="L54" s="266"/>
      <c r="M54" s="266"/>
      <c r="N54" s="266"/>
      <c r="O54" s="266"/>
      <c r="P54" s="266"/>
      <c r="Q54" s="266"/>
      <c r="R54" s="266"/>
      <c r="S54" s="266"/>
      <c r="T54" s="266"/>
      <c r="U54" s="266"/>
      <c r="V54" s="266"/>
      <c r="W54" s="266"/>
      <c r="X54" s="267" t="s">
        <v>25</v>
      </c>
      <c r="Y54" s="268"/>
      <c r="AA54" s="45"/>
      <c r="AB54" s="45"/>
      <c r="AC54" s="45"/>
      <c r="AD54" s="45"/>
      <c r="AE54" s="22"/>
      <c r="AF54" s="23"/>
      <c r="AG54" s="23"/>
      <c r="AH54" s="23"/>
      <c r="AI54" s="23"/>
      <c r="AJ54" s="23"/>
      <c r="AK54" s="23"/>
      <c r="AL54" s="23"/>
      <c r="AM54" s="23"/>
      <c r="AX54" s="113"/>
      <c r="AY54" s="36"/>
    </row>
    <row r="55" spans="1:51" ht="9.75" customHeight="1" x14ac:dyDescent="0.15">
      <c r="S55" s="67"/>
      <c r="T55" s="67"/>
      <c r="U55" s="67"/>
      <c r="V55" s="67"/>
      <c r="W55" s="67"/>
      <c r="X55" s="67"/>
      <c r="Y55" s="67"/>
      <c r="AA55" s="362" t="s">
        <v>83</v>
      </c>
      <c r="AB55" s="362"/>
      <c r="AC55" s="362"/>
      <c r="AD55" s="362"/>
      <c r="AE55" s="362"/>
      <c r="AF55" s="362"/>
      <c r="AG55" s="362"/>
      <c r="AH55" s="362"/>
      <c r="AI55" s="362"/>
      <c r="AJ55" s="362"/>
      <c r="AK55" s="362"/>
      <c r="AL55" s="362"/>
      <c r="AM55" s="362"/>
      <c r="AN55" s="362"/>
      <c r="AO55" s="362"/>
      <c r="AP55" s="362"/>
      <c r="AQ55" s="362"/>
      <c r="AR55" s="362"/>
      <c r="AS55" s="362"/>
      <c r="AT55" s="362"/>
      <c r="AU55" s="362"/>
      <c r="AV55" s="362"/>
    </row>
    <row r="56" spans="1:51" ht="15" customHeight="1" x14ac:dyDescent="0.35">
      <c r="A56" s="25" t="s">
        <v>49</v>
      </c>
      <c r="S56" s="407" t="s">
        <v>67</v>
      </c>
      <c r="T56" s="407"/>
      <c r="U56" s="407"/>
      <c r="V56" s="407"/>
      <c r="W56" s="407"/>
      <c r="X56" s="407"/>
      <c r="Y56" s="407"/>
      <c r="Z56" s="101"/>
      <c r="AA56" s="362"/>
      <c r="AB56" s="362"/>
      <c r="AC56" s="362"/>
      <c r="AD56" s="362"/>
      <c r="AE56" s="362"/>
      <c r="AF56" s="362"/>
      <c r="AG56" s="362"/>
      <c r="AH56" s="362"/>
      <c r="AI56" s="362"/>
      <c r="AJ56" s="362"/>
      <c r="AK56" s="362"/>
      <c r="AL56" s="362"/>
      <c r="AM56" s="362"/>
      <c r="AN56" s="362"/>
      <c r="AO56" s="362"/>
      <c r="AP56" s="362"/>
      <c r="AQ56" s="362"/>
      <c r="AR56" s="362"/>
      <c r="AS56" s="362"/>
      <c r="AT56" s="362"/>
      <c r="AU56" s="362"/>
      <c r="AV56" s="362"/>
      <c r="AX56" s="36" t="s">
        <v>58</v>
      </c>
      <c r="AY56" s="36"/>
    </row>
    <row r="57" spans="1:51" ht="3.75" customHeight="1" x14ac:dyDescent="0.35">
      <c r="K57" s="67"/>
      <c r="S57" s="271"/>
      <c r="T57" s="271"/>
      <c r="U57" s="271"/>
      <c r="V57" s="271"/>
      <c r="W57" s="271"/>
      <c r="X57" s="271"/>
      <c r="Y57" s="271"/>
      <c r="Z57" s="102"/>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18"/>
      <c r="AX57" s="2"/>
      <c r="AY57" s="36"/>
    </row>
    <row r="58" spans="1:51" ht="15" customHeight="1" x14ac:dyDescent="0.15">
      <c r="A58" s="269" t="s">
        <v>80</v>
      </c>
      <c r="B58" s="269"/>
      <c r="C58" s="269"/>
      <c r="D58" s="269"/>
      <c r="E58" s="365">
        <v>10</v>
      </c>
      <c r="F58" s="365"/>
      <c r="G58" s="87" t="s">
        <v>50</v>
      </c>
      <c r="H58" s="365">
        <v>7</v>
      </c>
      <c r="I58" s="365"/>
      <c r="J58" s="87" t="s">
        <v>32</v>
      </c>
      <c r="S58" s="67"/>
      <c r="T58" s="67"/>
      <c r="U58" s="68"/>
      <c r="V58" s="68"/>
      <c r="W58" s="68"/>
      <c r="X58" s="68"/>
      <c r="Y58" s="68"/>
      <c r="AA58" s="364" t="s">
        <v>84</v>
      </c>
      <c r="AB58" s="364"/>
      <c r="AC58" s="364"/>
      <c r="AD58" s="364"/>
      <c r="AE58" s="364"/>
      <c r="AF58" s="364"/>
      <c r="AG58" s="364"/>
      <c r="AH58" s="364"/>
      <c r="AI58" s="364"/>
      <c r="AJ58" s="364"/>
      <c r="AK58" s="364"/>
      <c r="AL58" s="364"/>
      <c r="AM58" s="364"/>
      <c r="AN58" s="364"/>
      <c r="AO58" s="364"/>
      <c r="AP58" s="364"/>
      <c r="AQ58" s="364"/>
      <c r="AR58" s="364"/>
      <c r="AS58" s="364"/>
      <c r="AT58" s="364"/>
      <c r="AU58" s="364"/>
      <c r="AV58" s="364"/>
      <c r="AX58" s="53" t="s">
        <v>70</v>
      </c>
    </row>
    <row r="59" spans="1:51" ht="15" customHeight="1" x14ac:dyDescent="0.35">
      <c r="S59" s="271" t="s">
        <v>68</v>
      </c>
      <c r="T59" s="271"/>
      <c r="U59" s="271"/>
      <c r="V59" s="271"/>
      <c r="W59" s="271"/>
      <c r="X59" s="271"/>
      <c r="Y59" s="271"/>
      <c r="Z59" s="102"/>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18"/>
      <c r="AX59" s="36" t="s">
        <v>59</v>
      </c>
      <c r="AY59" s="36"/>
    </row>
    <row r="60" spans="1:51" ht="7.5" customHeight="1" x14ac:dyDescent="0.25">
      <c r="R60" s="28"/>
      <c r="S60" s="28"/>
      <c r="T60" s="28"/>
      <c r="U60" s="28"/>
      <c r="V60" s="28"/>
      <c r="W60" s="28"/>
      <c r="X60" s="28"/>
      <c r="Y60" s="28"/>
      <c r="Z60" s="28"/>
      <c r="AA60" s="28"/>
      <c r="AB60" s="28"/>
      <c r="AC60" s="28"/>
      <c r="AD60" s="28"/>
      <c r="AE60" s="28"/>
      <c r="AF60" s="24"/>
      <c r="AG60" s="24"/>
      <c r="AH60" s="24"/>
      <c r="AI60" s="24"/>
      <c r="AJ60" s="24"/>
      <c r="AK60" s="24"/>
      <c r="AL60" s="24"/>
      <c r="AM60" s="24"/>
      <c r="AN60" s="24"/>
      <c r="AO60" s="24"/>
      <c r="AP60" s="24"/>
      <c r="AQ60" s="24"/>
      <c r="AR60" s="24"/>
      <c r="AS60" s="24"/>
      <c r="AT60" s="24"/>
      <c r="AU60" s="24"/>
      <c r="AV60" s="24"/>
      <c r="AW60" s="18"/>
      <c r="AX60" s="36"/>
      <c r="AY60" s="36"/>
    </row>
    <row r="61" spans="1:51" s="27" customFormat="1" ht="11.25" customHeight="1" x14ac:dyDescent="0.15">
      <c r="A61" s="7" t="s">
        <v>51</v>
      </c>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X61" s="40"/>
      <c r="AY61" s="40"/>
    </row>
    <row r="62" spans="1:51" s="27" customFormat="1" ht="11.25" customHeight="1" x14ac:dyDescent="0.15">
      <c r="A62" s="7" t="s">
        <v>52</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X62" s="40"/>
      <c r="AY62" s="40"/>
    </row>
    <row r="63" spans="1:51" s="27" customFormat="1" ht="11.25" customHeight="1" x14ac:dyDescent="0.15">
      <c r="A63" s="7" t="s">
        <v>86</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X63" s="40"/>
      <c r="AY63" s="40"/>
    </row>
    <row r="64" spans="1:51" s="105" customFormat="1" ht="11.25" customHeight="1" x14ac:dyDescent="0.15">
      <c r="A64" s="94" t="s">
        <v>122</v>
      </c>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107"/>
      <c r="AX64" s="106"/>
      <c r="AY64" s="106"/>
    </row>
    <row r="65" spans="1:54" s="105" customFormat="1" ht="11.25" customHeight="1" x14ac:dyDescent="0.15">
      <c r="A65" s="112" t="s">
        <v>126</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X65" s="106"/>
      <c r="AY65" s="106"/>
    </row>
    <row r="66" spans="1:54" s="105" customFormat="1" ht="11.25" customHeight="1" x14ac:dyDescent="0.15">
      <c r="A66" s="112" t="s">
        <v>124</v>
      </c>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X66" s="106"/>
      <c r="AY66" s="106"/>
    </row>
    <row r="67" spans="1:54" s="105" customFormat="1" ht="11.25" customHeight="1" x14ac:dyDescent="0.15">
      <c r="A67" s="112" t="s">
        <v>125</v>
      </c>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X67" s="106"/>
      <c r="AY67" s="106"/>
    </row>
    <row r="68" spans="1:54" s="27" customFormat="1" ht="13.5" customHeight="1" x14ac:dyDescent="0.1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97" t="s">
        <v>53</v>
      </c>
      <c r="AX68" s="40"/>
      <c r="AY68" s="40"/>
    </row>
    <row r="69" spans="1:54" x14ac:dyDescent="0.15">
      <c r="AY69" s="91"/>
      <c r="AZ69" s="27"/>
      <c r="BA69" s="27"/>
      <c r="BB69" s="27"/>
    </row>
    <row r="70" spans="1:54" x14ac:dyDescent="0.15">
      <c r="AX70" s="37"/>
      <c r="AY70" s="91"/>
      <c r="AZ70" s="10" t="b">
        <v>1</v>
      </c>
      <c r="BA70" s="10"/>
      <c r="BB70" s="10"/>
    </row>
    <row r="71" spans="1:54" x14ac:dyDescent="0.15">
      <c r="AX71" s="37"/>
      <c r="AZ71" s="10"/>
      <c r="BA71" s="10"/>
      <c r="BB71" s="10"/>
    </row>
    <row r="72" spans="1:54" x14ac:dyDescent="0.15">
      <c r="AX72" s="37"/>
      <c r="AZ72" s="10"/>
      <c r="BA72" s="10"/>
      <c r="BB72" s="10"/>
    </row>
    <row r="73" spans="1:54" x14ac:dyDescent="0.15">
      <c r="AX73" s="37"/>
      <c r="AZ73" s="10"/>
      <c r="BA73" s="10"/>
      <c r="BB73" s="10"/>
    </row>
    <row r="74" spans="1:54" x14ac:dyDescent="0.15">
      <c r="AX74" s="37"/>
    </row>
    <row r="75" spans="1:54" x14ac:dyDescent="0.15">
      <c r="AX75" s="37"/>
    </row>
    <row r="76" spans="1:54" x14ac:dyDescent="0.15">
      <c r="AX76" s="38"/>
    </row>
    <row r="77" spans="1:54" x14ac:dyDescent="0.15">
      <c r="AX77" s="37"/>
    </row>
    <row r="78" spans="1:54" x14ac:dyDescent="0.15">
      <c r="AX78" s="37"/>
    </row>
    <row r="79" spans="1:54" x14ac:dyDescent="0.15">
      <c r="AX79" s="37"/>
    </row>
    <row r="80" spans="1:54" x14ac:dyDescent="0.15">
      <c r="AX80" s="37"/>
    </row>
    <row r="81" spans="50:50" x14ac:dyDescent="0.15">
      <c r="AX81" s="37"/>
    </row>
    <row r="82" spans="50:50" x14ac:dyDescent="0.15">
      <c r="AX82" s="37"/>
    </row>
    <row r="83" spans="50:50" x14ac:dyDescent="0.15">
      <c r="AX83" s="37"/>
    </row>
    <row r="84" spans="50:50" x14ac:dyDescent="0.15">
      <c r="AX84" s="37"/>
    </row>
    <row r="85" spans="50:50" x14ac:dyDescent="0.15">
      <c r="AX85" s="37"/>
    </row>
    <row r="86" spans="50:50" x14ac:dyDescent="0.15">
      <c r="AX86" s="37"/>
    </row>
    <row r="87" spans="50:50" x14ac:dyDescent="0.15">
      <c r="AX87" s="37"/>
    </row>
    <row r="88" spans="50:50" x14ac:dyDescent="0.15">
      <c r="AX88" s="37"/>
    </row>
    <row r="89" spans="50:50" x14ac:dyDescent="0.15">
      <c r="AX89" s="37"/>
    </row>
    <row r="90" spans="50:50" x14ac:dyDescent="0.15">
      <c r="AX90" s="37"/>
    </row>
    <row r="91" spans="50:50" x14ac:dyDescent="0.15">
      <c r="AX91" s="37"/>
    </row>
    <row r="92" spans="50:50" x14ac:dyDescent="0.15">
      <c r="AX92" s="37"/>
    </row>
    <row r="93" spans="50:50" x14ac:dyDescent="0.15">
      <c r="AX93" s="37"/>
    </row>
    <row r="94" spans="50:50" x14ac:dyDescent="0.15">
      <c r="AX94" s="37"/>
    </row>
    <row r="95" spans="50:50" x14ac:dyDescent="0.15">
      <c r="AX95" s="37"/>
    </row>
    <row r="96" spans="50:50" x14ac:dyDescent="0.15">
      <c r="AX96" s="37"/>
    </row>
    <row r="97" spans="50:50" x14ac:dyDescent="0.15">
      <c r="AX97" s="37"/>
    </row>
    <row r="98" spans="50:50" x14ac:dyDescent="0.15">
      <c r="AX98" s="37"/>
    </row>
    <row r="99" spans="50:50" x14ac:dyDescent="0.15">
      <c r="AX99" s="37"/>
    </row>
    <row r="100" spans="50:50" x14ac:dyDescent="0.15">
      <c r="AX100" s="37"/>
    </row>
    <row r="101" spans="50:50" x14ac:dyDescent="0.15">
      <c r="AX101" s="37"/>
    </row>
    <row r="102" spans="50:50" x14ac:dyDescent="0.15">
      <c r="AX102" s="37"/>
    </row>
    <row r="103" spans="50:50" x14ac:dyDescent="0.15">
      <c r="AX103" s="37"/>
    </row>
    <row r="104" spans="50:50" x14ac:dyDescent="0.15">
      <c r="AX104" s="37"/>
    </row>
    <row r="105" spans="50:50" x14ac:dyDescent="0.15">
      <c r="AX105" s="37"/>
    </row>
    <row r="106" spans="50:50" x14ac:dyDescent="0.15">
      <c r="AX106" s="37"/>
    </row>
    <row r="107" spans="50:50" x14ac:dyDescent="0.15">
      <c r="AX107" s="37"/>
    </row>
    <row r="108" spans="50:50" x14ac:dyDescent="0.15">
      <c r="AX108" s="37"/>
    </row>
    <row r="109" spans="50:50" x14ac:dyDescent="0.15">
      <c r="AX109" s="40"/>
    </row>
    <row r="110" spans="50:50" x14ac:dyDescent="0.15">
      <c r="AX110" s="40"/>
    </row>
    <row r="111" spans="50:50" x14ac:dyDescent="0.15">
      <c r="AX111" s="37"/>
    </row>
    <row r="112" spans="50:50" x14ac:dyDescent="0.15">
      <c r="AX112" s="37"/>
    </row>
    <row r="113" spans="50:50" x14ac:dyDescent="0.15">
      <c r="AX113" s="37"/>
    </row>
    <row r="114" spans="50:50" x14ac:dyDescent="0.15">
      <c r="AX114" s="37"/>
    </row>
    <row r="115" spans="50:50" x14ac:dyDescent="0.15">
      <c r="AX115" s="37"/>
    </row>
    <row r="116" spans="50:50" x14ac:dyDescent="0.15">
      <c r="AX116" s="37"/>
    </row>
    <row r="117" spans="50:50" x14ac:dyDescent="0.15">
      <c r="AX117" s="37"/>
    </row>
    <row r="118" spans="50:50" x14ac:dyDescent="0.15">
      <c r="AX118" s="37"/>
    </row>
    <row r="119" spans="50:50" x14ac:dyDescent="0.15">
      <c r="AX119" s="37"/>
    </row>
    <row r="120" spans="50:50" x14ac:dyDescent="0.15">
      <c r="AX120" s="40"/>
    </row>
    <row r="121" spans="50:50" x14ac:dyDescent="0.15">
      <c r="AX121" s="40"/>
    </row>
    <row r="122" spans="50:50" x14ac:dyDescent="0.15">
      <c r="AX122" s="37"/>
    </row>
    <row r="123" spans="50:50" x14ac:dyDescent="0.15">
      <c r="AX123" s="37"/>
    </row>
    <row r="124" spans="50:50" x14ac:dyDescent="0.15">
      <c r="AX124" s="37"/>
    </row>
    <row r="125" spans="50:50" x14ac:dyDescent="0.15">
      <c r="AX125" s="40"/>
    </row>
    <row r="126" spans="50:50" x14ac:dyDescent="0.15">
      <c r="AX126" s="37"/>
    </row>
    <row r="127" spans="50:50" x14ac:dyDescent="0.15">
      <c r="AX127" s="37"/>
    </row>
    <row r="128" spans="50:50" x14ac:dyDescent="0.15">
      <c r="AX128" s="40"/>
    </row>
    <row r="129" spans="50:50" x14ac:dyDescent="0.15">
      <c r="AX129" s="37"/>
    </row>
    <row r="130" spans="50:50" x14ac:dyDescent="0.15">
      <c r="AX130" s="37"/>
    </row>
    <row r="131" spans="50:50" x14ac:dyDescent="0.15">
      <c r="AX131" s="40"/>
    </row>
    <row r="132" spans="50:50" x14ac:dyDescent="0.15">
      <c r="AX132" s="40"/>
    </row>
    <row r="133" spans="50:50" x14ac:dyDescent="0.15">
      <c r="AX133" s="40"/>
    </row>
    <row r="137" spans="50:50" x14ac:dyDescent="0.15">
      <c r="AX137" s="40"/>
    </row>
  </sheetData>
  <sheetProtection algorithmName="SHA-512" hashValue="bW5o5iLYq8j6Ovf5c4Cs18yLdcpYml+qhXVmMeHEC+zvRruMZAE1kE29eAlMEaDORQPmjgQrzOX+wkzzNprXVg==" saltValue="BSxIfAePklScLnlAc7F+2g==" spinCount="100000" sheet="1" objects="1" scenarios="1"/>
  <mergeCells count="298">
    <mergeCell ref="AX4:AX8"/>
    <mergeCell ref="AX10:AX11"/>
    <mergeCell ref="A8:P8"/>
    <mergeCell ref="Q8:Z8"/>
    <mergeCell ref="AA8:AM8"/>
    <mergeCell ref="AN8:AV8"/>
    <mergeCell ref="H1:AO1"/>
    <mergeCell ref="S56:Y57"/>
    <mergeCell ref="T5:X5"/>
    <mergeCell ref="Y5:AE5"/>
    <mergeCell ref="AF5:AJ5"/>
    <mergeCell ref="AL5:AP5"/>
    <mergeCell ref="AR5:AV5"/>
    <mergeCell ref="AX1:AX3"/>
    <mergeCell ref="A3:G3"/>
    <mergeCell ref="H3:AV3"/>
    <mergeCell ref="A4:G4"/>
    <mergeCell ref="H4:AV4"/>
    <mergeCell ref="A5:G5"/>
    <mergeCell ref="H5:L5"/>
    <mergeCell ref="N5:R5"/>
    <mergeCell ref="A9:G9"/>
    <mergeCell ref="H9:P9"/>
    <mergeCell ref="Q9:Z9"/>
    <mergeCell ref="AA9:AM9"/>
    <mergeCell ref="AN9:AV9"/>
    <mergeCell ref="A10:G10"/>
    <mergeCell ref="H10:P10"/>
    <mergeCell ref="Q10:Z12"/>
    <mergeCell ref="AA10:AM12"/>
    <mergeCell ref="AN10:AV12"/>
    <mergeCell ref="A11:G11"/>
    <mergeCell ref="H11:P11"/>
    <mergeCell ref="A12:G12"/>
    <mergeCell ref="L12:O12"/>
    <mergeCell ref="AP18:AV18"/>
    <mergeCell ref="J19:P19"/>
    <mergeCell ref="R19:X19"/>
    <mergeCell ref="Z19:AF19"/>
    <mergeCell ref="AH19:AN19"/>
    <mergeCell ref="AP19:AU19"/>
    <mergeCell ref="A15:I16"/>
    <mergeCell ref="J15:AE16"/>
    <mergeCell ref="AF15:AG16"/>
    <mergeCell ref="AP16:AV16"/>
    <mergeCell ref="AP17:AU17"/>
    <mergeCell ref="A18:I19"/>
    <mergeCell ref="J18:Q18"/>
    <mergeCell ref="R18:Y18"/>
    <mergeCell ref="Z18:AG18"/>
    <mergeCell ref="AH18:AO18"/>
    <mergeCell ref="A22:I22"/>
    <mergeCell ref="J22:P22"/>
    <mergeCell ref="R22:X22"/>
    <mergeCell ref="Z22:AF22"/>
    <mergeCell ref="AH22:AN22"/>
    <mergeCell ref="AP22:AU22"/>
    <mergeCell ref="AX19:AX20"/>
    <mergeCell ref="A21:I21"/>
    <mergeCell ref="J21:Q21"/>
    <mergeCell ref="R21:Y21"/>
    <mergeCell ref="Z21:AG21"/>
    <mergeCell ref="AH21:AO21"/>
    <mergeCell ref="AP21:AV21"/>
    <mergeCell ref="A24:I24"/>
    <mergeCell ref="J24:P24"/>
    <mergeCell ref="R24:X24"/>
    <mergeCell ref="Z24:AF24"/>
    <mergeCell ref="AH24:AN24"/>
    <mergeCell ref="AP24:AU24"/>
    <mergeCell ref="A23:I23"/>
    <mergeCell ref="J23:P23"/>
    <mergeCell ref="R23:X23"/>
    <mergeCell ref="Z23:AF23"/>
    <mergeCell ref="AH23:AN23"/>
    <mergeCell ref="AP23:AU23"/>
    <mergeCell ref="A26:I26"/>
    <mergeCell ref="J26:P26"/>
    <mergeCell ref="R26:X26"/>
    <mergeCell ref="Z26:AF26"/>
    <mergeCell ref="AH26:AN26"/>
    <mergeCell ref="AP26:AU26"/>
    <mergeCell ref="A25:I25"/>
    <mergeCell ref="J25:P25"/>
    <mergeCell ref="R25:X25"/>
    <mergeCell ref="Z25:AF25"/>
    <mergeCell ref="AH25:AN25"/>
    <mergeCell ref="AP25:AU25"/>
    <mergeCell ref="A28:I28"/>
    <mergeCell ref="J28:P28"/>
    <mergeCell ref="R28:X28"/>
    <mergeCell ref="Z28:AF28"/>
    <mergeCell ref="AH28:AN28"/>
    <mergeCell ref="AP28:AU28"/>
    <mergeCell ref="A27:I27"/>
    <mergeCell ref="J27:P27"/>
    <mergeCell ref="R27:X27"/>
    <mergeCell ref="Z27:AF27"/>
    <mergeCell ref="AH27:AN27"/>
    <mergeCell ref="AP27:AU27"/>
    <mergeCell ref="A30:I30"/>
    <mergeCell ref="J30:P30"/>
    <mergeCell ref="R30:X30"/>
    <mergeCell ref="Z30:AF30"/>
    <mergeCell ref="AH30:AN30"/>
    <mergeCell ref="AP30:AU30"/>
    <mergeCell ref="A29:I29"/>
    <mergeCell ref="J29:P29"/>
    <mergeCell ref="R29:X29"/>
    <mergeCell ref="Z29:AF29"/>
    <mergeCell ref="AH29:AN29"/>
    <mergeCell ref="AP29:AU29"/>
    <mergeCell ref="A32:I32"/>
    <mergeCell ref="J32:P32"/>
    <mergeCell ref="R32:X32"/>
    <mergeCell ref="Z32:AF32"/>
    <mergeCell ref="AH32:AN32"/>
    <mergeCell ref="AP32:AU32"/>
    <mergeCell ref="A31:I31"/>
    <mergeCell ref="J31:P31"/>
    <mergeCell ref="R31:X31"/>
    <mergeCell ref="Z31:AF31"/>
    <mergeCell ref="AH31:AN31"/>
    <mergeCell ref="AP31:AU31"/>
    <mergeCell ref="A34:I34"/>
    <mergeCell ref="J34:P34"/>
    <mergeCell ref="R34:X34"/>
    <mergeCell ref="Z34:AF34"/>
    <mergeCell ref="AH34:AN34"/>
    <mergeCell ref="AP34:AU34"/>
    <mergeCell ref="A33:I33"/>
    <mergeCell ref="J33:P33"/>
    <mergeCell ref="R33:X33"/>
    <mergeCell ref="Z33:AF33"/>
    <mergeCell ref="AH33:AN33"/>
    <mergeCell ref="AP33:AU33"/>
    <mergeCell ref="A36:I36"/>
    <mergeCell ref="J36:P36"/>
    <mergeCell ref="R36:X36"/>
    <mergeCell ref="Z36:AF36"/>
    <mergeCell ref="AH36:AN36"/>
    <mergeCell ref="AP36:AU36"/>
    <mergeCell ref="A35:I35"/>
    <mergeCell ref="J35:P35"/>
    <mergeCell ref="R35:X35"/>
    <mergeCell ref="Z35:AF35"/>
    <mergeCell ref="AH35:AN35"/>
    <mergeCell ref="AP35:AU35"/>
    <mergeCell ref="AQ39:AU39"/>
    <mergeCell ref="A38:I38"/>
    <mergeCell ref="J38:P38"/>
    <mergeCell ref="R38:X38"/>
    <mergeCell ref="Z38:AF38"/>
    <mergeCell ref="AH38:AN38"/>
    <mergeCell ref="AP38:AU38"/>
    <mergeCell ref="A37:I37"/>
    <mergeCell ref="J37:P37"/>
    <mergeCell ref="R37:X37"/>
    <mergeCell ref="Z37:AF37"/>
    <mergeCell ref="AH37:AN37"/>
    <mergeCell ref="AP37:AU37"/>
    <mergeCell ref="W42:X42"/>
    <mergeCell ref="W43:X43"/>
    <mergeCell ref="Z43:AC43"/>
    <mergeCell ref="AE43:AF43"/>
    <mergeCell ref="A39:I39"/>
    <mergeCell ref="J39:P39"/>
    <mergeCell ref="R39:X39"/>
    <mergeCell ref="Z39:AF39"/>
    <mergeCell ref="AH39:AN39"/>
    <mergeCell ref="A43:E43"/>
    <mergeCell ref="F43:H43"/>
    <mergeCell ref="J43:M43"/>
    <mergeCell ref="O43:P43"/>
    <mergeCell ref="R43:U43"/>
    <mergeCell ref="A42:E42"/>
    <mergeCell ref="F42:H42"/>
    <mergeCell ref="J42:M42"/>
    <mergeCell ref="O42:P42"/>
    <mergeCell ref="R42:U42"/>
    <mergeCell ref="AH43:AK43"/>
    <mergeCell ref="AM43:AN43"/>
    <mergeCell ref="AP43:AU43"/>
    <mergeCell ref="Z42:AC42"/>
    <mergeCell ref="AE42:AF42"/>
    <mergeCell ref="AH42:AK42"/>
    <mergeCell ref="AM42:AN42"/>
    <mergeCell ref="AP42:AU42"/>
    <mergeCell ref="A45:E45"/>
    <mergeCell ref="F45:H45"/>
    <mergeCell ref="J45:M45"/>
    <mergeCell ref="O45:P45"/>
    <mergeCell ref="R45:U45"/>
    <mergeCell ref="A44:E44"/>
    <mergeCell ref="F44:H44"/>
    <mergeCell ref="J44:M44"/>
    <mergeCell ref="O44:P44"/>
    <mergeCell ref="R44:U44"/>
    <mergeCell ref="W45:X45"/>
    <mergeCell ref="Z45:AC45"/>
    <mergeCell ref="AE45:AF45"/>
    <mergeCell ref="AH45:AK45"/>
    <mergeCell ref="AM45:AN45"/>
    <mergeCell ref="AP45:AU45"/>
    <mergeCell ref="Z44:AC44"/>
    <mergeCell ref="AE44:AF44"/>
    <mergeCell ref="AH44:AK44"/>
    <mergeCell ref="AM44:AN44"/>
    <mergeCell ref="AP44:AU44"/>
    <mergeCell ref="W44:X44"/>
    <mergeCell ref="A47:E47"/>
    <mergeCell ref="F47:H47"/>
    <mergeCell ref="J47:M47"/>
    <mergeCell ref="O47:P47"/>
    <mergeCell ref="R47:U47"/>
    <mergeCell ref="A46:E46"/>
    <mergeCell ref="F46:H46"/>
    <mergeCell ref="J46:M46"/>
    <mergeCell ref="O46:P46"/>
    <mergeCell ref="R46:U46"/>
    <mergeCell ref="W47:X47"/>
    <mergeCell ref="Z47:AC47"/>
    <mergeCell ref="AE47:AF47"/>
    <mergeCell ref="AH47:AK47"/>
    <mergeCell ref="AM47:AN47"/>
    <mergeCell ref="AP47:AU47"/>
    <mergeCell ref="Z46:AC46"/>
    <mergeCell ref="AE46:AF46"/>
    <mergeCell ref="AH46:AK46"/>
    <mergeCell ref="AM46:AN46"/>
    <mergeCell ref="AP46:AU46"/>
    <mergeCell ref="W46:X46"/>
    <mergeCell ref="A49:E49"/>
    <mergeCell ref="F49:H49"/>
    <mergeCell ref="J49:M49"/>
    <mergeCell ref="O49:P49"/>
    <mergeCell ref="R49:U49"/>
    <mergeCell ref="A48:E48"/>
    <mergeCell ref="F48:H48"/>
    <mergeCell ref="J48:M48"/>
    <mergeCell ref="O48:P48"/>
    <mergeCell ref="R48:U48"/>
    <mergeCell ref="W49:X49"/>
    <mergeCell ref="Z49:AC49"/>
    <mergeCell ref="AE49:AF49"/>
    <mergeCell ref="AH49:AK49"/>
    <mergeCell ref="AM49:AN49"/>
    <mergeCell ref="AP49:AU49"/>
    <mergeCell ref="Z48:AC48"/>
    <mergeCell ref="AE48:AF48"/>
    <mergeCell ref="AH48:AK48"/>
    <mergeCell ref="AM48:AN48"/>
    <mergeCell ref="A52:I52"/>
    <mergeCell ref="J52:AO52"/>
    <mergeCell ref="AQ52:AU52"/>
    <mergeCell ref="AP48:AU48"/>
    <mergeCell ref="W48:X48"/>
    <mergeCell ref="A54:I54"/>
    <mergeCell ref="J54:W54"/>
    <mergeCell ref="X54:Y54"/>
    <mergeCell ref="Z50:AC50"/>
    <mergeCell ref="AE50:AF50"/>
    <mergeCell ref="AH50:AK50"/>
    <mergeCell ref="AM50:AN50"/>
    <mergeCell ref="AP50:AU50"/>
    <mergeCell ref="A51:I51"/>
    <mergeCell ref="J51:AO51"/>
    <mergeCell ref="AQ51:AU51"/>
    <mergeCell ref="A50:E50"/>
    <mergeCell ref="F50:H50"/>
    <mergeCell ref="J50:M50"/>
    <mergeCell ref="O50:P50"/>
    <mergeCell ref="R50:U50"/>
    <mergeCell ref="W50:X50"/>
    <mergeCell ref="A65:AV65"/>
    <mergeCell ref="A66:AV66"/>
    <mergeCell ref="A67:AV67"/>
    <mergeCell ref="AP40:AV41"/>
    <mergeCell ref="J41:N41"/>
    <mergeCell ref="R41:V41"/>
    <mergeCell ref="Z41:AD41"/>
    <mergeCell ref="AH41:AL41"/>
    <mergeCell ref="AX53:AX54"/>
    <mergeCell ref="AA55:AV57"/>
    <mergeCell ref="AA58:AV59"/>
    <mergeCell ref="A40:I41"/>
    <mergeCell ref="J40:N40"/>
    <mergeCell ref="O40:Q41"/>
    <mergeCell ref="R40:V40"/>
    <mergeCell ref="W40:Y41"/>
    <mergeCell ref="Z40:AD40"/>
    <mergeCell ref="AE40:AG41"/>
    <mergeCell ref="AH40:AL40"/>
    <mergeCell ref="AM40:AO41"/>
    <mergeCell ref="A58:D58"/>
    <mergeCell ref="E58:F58"/>
    <mergeCell ref="H58:I58"/>
    <mergeCell ref="S59:Y59"/>
  </mergeCells>
  <phoneticPr fontId="3"/>
  <printOptions horizontalCentered="1"/>
  <pageMargins left="0.47244094488188981" right="0.47244094488188981" top="0.31496062992125984" bottom="0"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39</xdr:col>
                    <xdr:colOff>38100</xdr:colOff>
                    <xdr:row>9</xdr:row>
                    <xdr:rowOff>85725</xdr:rowOff>
                  </from>
                  <to>
                    <xdr:col>42</xdr:col>
                    <xdr:colOff>9525</xdr:colOff>
                    <xdr:row>10</xdr:row>
                    <xdr:rowOff>85725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39</xdr:col>
                    <xdr:colOff>38100</xdr:colOff>
                    <xdr:row>10</xdr:row>
                    <xdr:rowOff>152400</xdr:rowOff>
                  </from>
                  <to>
                    <xdr:col>42</xdr:col>
                    <xdr:colOff>9525</xdr:colOff>
                    <xdr:row>11</xdr:row>
                    <xdr:rowOff>152400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42</xdr:col>
                    <xdr:colOff>19050</xdr:colOff>
                    <xdr:row>9</xdr:row>
                    <xdr:rowOff>85725</xdr:rowOff>
                  </from>
                  <to>
                    <xdr:col>44</xdr:col>
                    <xdr:colOff>180975</xdr:colOff>
                    <xdr:row>10</xdr:row>
                    <xdr:rowOff>85725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42</xdr:col>
                    <xdr:colOff>19050</xdr:colOff>
                    <xdr:row>10</xdr:row>
                    <xdr:rowOff>152400</xdr:rowOff>
                  </from>
                  <to>
                    <xdr:col>44</xdr:col>
                    <xdr:colOff>180975</xdr:colOff>
                    <xdr:row>11</xdr:row>
                    <xdr:rowOff>152400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44</xdr:col>
                    <xdr:colOff>180975</xdr:colOff>
                    <xdr:row>9</xdr:row>
                    <xdr:rowOff>85725</xdr:rowOff>
                  </from>
                  <to>
                    <xdr:col>47</xdr:col>
                    <xdr:colOff>152400</xdr:colOff>
                    <xdr:row>10</xdr:row>
                    <xdr:rowOff>85725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44</xdr:col>
                    <xdr:colOff>180975</xdr:colOff>
                    <xdr:row>10</xdr:row>
                    <xdr:rowOff>152400</xdr:rowOff>
                  </from>
                  <to>
                    <xdr:col>47</xdr:col>
                    <xdr:colOff>152400</xdr:colOff>
                    <xdr:row>11</xdr:row>
                    <xdr:rowOff>152400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0</xdr:col>
                    <xdr:colOff>38100</xdr:colOff>
                    <xdr:row>7</xdr:row>
                    <xdr:rowOff>180975</xdr:rowOff>
                  </from>
                  <to>
                    <xdr:col>6</xdr:col>
                    <xdr:colOff>57150</xdr:colOff>
                    <xdr:row>9</xdr:row>
                    <xdr:rowOff>47625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0</xdr:col>
                    <xdr:colOff>38100</xdr:colOff>
                    <xdr:row>8</xdr:row>
                    <xdr:rowOff>190500</xdr:rowOff>
                  </from>
                  <to>
                    <xdr:col>6</xdr:col>
                    <xdr:colOff>57150</xdr:colOff>
                    <xdr:row>10</xdr:row>
                    <xdr:rowOff>47625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0</xdr:col>
                    <xdr:colOff>38100</xdr:colOff>
                    <xdr:row>9</xdr:row>
                    <xdr:rowOff>200025</xdr:rowOff>
                  </from>
                  <to>
                    <xdr:col>6</xdr:col>
                    <xdr:colOff>57150</xdr:colOff>
                    <xdr:row>11</xdr:row>
                    <xdr:rowOff>38100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0</xdr:col>
                    <xdr:colOff>38100</xdr:colOff>
                    <xdr:row>10</xdr:row>
                    <xdr:rowOff>180975</xdr:rowOff>
                  </from>
                  <to>
                    <xdr:col>6</xdr:col>
                    <xdr:colOff>57150</xdr:colOff>
                    <xdr:row>12</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7</xdr:col>
                    <xdr:colOff>0</xdr:colOff>
                    <xdr:row>7</xdr:row>
                    <xdr:rowOff>180975</xdr:rowOff>
                  </from>
                  <to>
                    <xdr:col>11</xdr:col>
                    <xdr:colOff>123825</xdr:colOff>
                    <xdr:row>9</xdr:row>
                    <xdr:rowOff>47625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7</xdr:col>
                    <xdr:colOff>0</xdr:colOff>
                    <xdr:row>8</xdr:row>
                    <xdr:rowOff>190500</xdr:rowOff>
                  </from>
                  <to>
                    <xdr:col>11</xdr:col>
                    <xdr:colOff>123825</xdr:colOff>
                    <xdr:row>10</xdr:row>
                    <xdr:rowOff>47625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7</xdr:col>
                    <xdr:colOff>0</xdr:colOff>
                    <xdr:row>9</xdr:row>
                    <xdr:rowOff>200025</xdr:rowOff>
                  </from>
                  <to>
                    <xdr:col>11</xdr:col>
                    <xdr:colOff>123825</xdr:colOff>
                    <xdr:row>11</xdr:row>
                    <xdr:rowOff>38100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7</xdr:col>
                    <xdr:colOff>0</xdr:colOff>
                    <xdr:row>10</xdr:row>
                    <xdr:rowOff>180975</xdr:rowOff>
                  </from>
                  <to>
                    <xdr:col>10</xdr:col>
                    <xdr:colOff>0</xdr:colOff>
                    <xdr:row>12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記入例</vt:lpstr>
      <vt:lpstr>記入例!Print_Area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shigakokutai16</dc:creator>
  <cp:lastModifiedBy>shigakokutai16</cp:lastModifiedBy>
  <cp:lastPrinted>2025-06-10T04:06:23Z</cp:lastPrinted>
  <dcterms:created xsi:type="dcterms:W3CDTF">2020-01-14T01:38:35Z</dcterms:created>
  <dcterms:modified xsi:type="dcterms:W3CDTF">2025-06-10T04:09:35Z</dcterms:modified>
</cp:coreProperties>
</file>